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lligj/Dropbox (The Francis Crick)/Covid-19-Enzymology-subgroup/Papers/Final revised manuscripts/Nsp5/Raw Data/Figure S2 &amp; 6B/S2 C &amp; D/"/>
    </mc:Choice>
  </mc:AlternateContent>
  <xr:revisionPtr revIDLastSave="0" documentId="8_{823B418C-BB51-944D-847C-0785CE0E699F}" xr6:coauthVersionLast="45" xr6:coauthVersionMax="45" xr10:uidLastSave="{00000000-0000-0000-0000-000000000000}"/>
  <bookViews>
    <workbookView xWindow="0" yWindow="0" windowWidth="28800" windowHeight="17120" activeTab="4" xr2:uid="{00000000-000D-0000-FFFF-FFFF00000000}"/>
  </bookViews>
  <sheets>
    <sheet name="Bromoenol Lactone" sheetId="1" r:id="rId1"/>
    <sheet name="Calpain Inhibitor" sheetId="2" r:id="rId2"/>
    <sheet name="Z-DEVD-FMK" sheetId="3" r:id="rId3"/>
    <sheet name="Z-VAD-FMK" sheetId="4" r:id="rId4"/>
    <sheet name="Z-IETD-FMK" sheetId="5" r:id="rId5"/>
    <sheet name="Shikonin II" sheetId="6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9" i="5" l="1"/>
  <c r="E57" i="5"/>
  <c r="E55" i="5"/>
  <c r="E53" i="5"/>
  <c r="E51" i="5"/>
  <c r="E49" i="5"/>
  <c r="E47" i="5"/>
  <c r="E45" i="5"/>
  <c r="E43" i="5"/>
  <c r="E41" i="5"/>
  <c r="E39" i="5"/>
  <c r="E37" i="5"/>
  <c r="E35" i="5"/>
  <c r="E33" i="5"/>
  <c r="E31" i="5"/>
  <c r="E29" i="5"/>
  <c r="E27" i="5"/>
  <c r="E25" i="5"/>
  <c r="E23" i="5"/>
  <c r="E21" i="5"/>
  <c r="E19" i="5"/>
  <c r="E17" i="5"/>
  <c r="E15" i="5"/>
  <c r="E13" i="5"/>
  <c r="E11" i="5"/>
  <c r="E9" i="5"/>
  <c r="E7" i="5"/>
  <c r="E5" i="5"/>
  <c r="E3" i="5"/>
  <c r="E1" i="5"/>
  <c r="E59" i="4"/>
  <c r="E57" i="4"/>
  <c r="E55" i="4"/>
  <c r="E53" i="4"/>
  <c r="E51" i="4"/>
  <c r="E49" i="4"/>
  <c r="E47" i="4"/>
  <c r="E45" i="4"/>
  <c r="E43" i="4"/>
  <c r="E41" i="4"/>
  <c r="E39" i="4"/>
  <c r="E37" i="4"/>
  <c r="E35" i="4"/>
  <c r="E33" i="4"/>
  <c r="E31" i="4"/>
  <c r="E29" i="4"/>
  <c r="E27" i="4"/>
  <c r="E25" i="4"/>
  <c r="E23" i="4"/>
  <c r="E21" i="4"/>
  <c r="E19" i="4"/>
  <c r="E17" i="4"/>
  <c r="E15" i="4"/>
  <c r="E13" i="4"/>
  <c r="E11" i="4"/>
  <c r="E9" i="4"/>
  <c r="E7" i="4"/>
  <c r="E5" i="4"/>
  <c r="E3" i="4"/>
  <c r="E1" i="4"/>
  <c r="E59" i="3"/>
  <c r="E57" i="3"/>
  <c r="E55" i="3"/>
  <c r="E53" i="3"/>
  <c r="E51" i="3"/>
  <c r="E49" i="3"/>
  <c r="E47" i="3"/>
  <c r="E45" i="3"/>
  <c r="E43" i="3"/>
  <c r="E41" i="3"/>
  <c r="E39" i="3"/>
  <c r="E37" i="3"/>
  <c r="E35" i="3"/>
  <c r="E33" i="3"/>
  <c r="E31" i="3"/>
  <c r="E29" i="3"/>
  <c r="E27" i="3"/>
  <c r="E25" i="3"/>
  <c r="E23" i="3"/>
  <c r="E21" i="3"/>
  <c r="E19" i="3"/>
  <c r="E17" i="3"/>
  <c r="E15" i="3"/>
  <c r="E13" i="3"/>
  <c r="E11" i="3"/>
  <c r="E9" i="3"/>
  <c r="E7" i="3"/>
  <c r="E5" i="3"/>
  <c r="E3" i="3"/>
  <c r="E1" i="3"/>
  <c r="B59" i="5"/>
  <c r="B57" i="5"/>
  <c r="B55" i="5"/>
  <c r="B53" i="5"/>
  <c r="B51" i="5"/>
  <c r="B49" i="5"/>
  <c r="B47" i="5"/>
  <c r="B45" i="5"/>
  <c r="B43" i="5"/>
  <c r="B41" i="5"/>
  <c r="B39" i="5"/>
  <c r="B37" i="5"/>
  <c r="B35" i="5"/>
  <c r="B33" i="5"/>
  <c r="B31" i="5"/>
  <c r="B29" i="5"/>
  <c r="B27" i="5"/>
  <c r="B25" i="5"/>
  <c r="B23" i="5"/>
  <c r="B21" i="5"/>
  <c r="B19" i="5"/>
  <c r="B17" i="5"/>
  <c r="B15" i="5"/>
  <c r="B13" i="5"/>
  <c r="B11" i="5"/>
  <c r="B9" i="5"/>
  <c r="B7" i="5"/>
  <c r="B5" i="5"/>
  <c r="B3" i="5"/>
  <c r="B1" i="5"/>
  <c r="B59" i="4"/>
  <c r="B57" i="4"/>
  <c r="B55" i="4"/>
  <c r="B53" i="4"/>
  <c r="B51" i="4"/>
  <c r="B49" i="4"/>
  <c r="B47" i="4"/>
  <c r="B45" i="4"/>
  <c r="B43" i="4"/>
  <c r="B41" i="4"/>
  <c r="B39" i="4"/>
  <c r="B37" i="4"/>
  <c r="B35" i="4"/>
  <c r="B33" i="4"/>
  <c r="B31" i="4"/>
  <c r="B29" i="4"/>
  <c r="B27" i="4"/>
  <c r="B25" i="4"/>
  <c r="B23" i="4"/>
  <c r="B21" i="4"/>
  <c r="B19" i="4"/>
  <c r="B17" i="4"/>
  <c r="B15" i="4"/>
  <c r="B13" i="4"/>
  <c r="B11" i="4"/>
  <c r="B9" i="4"/>
  <c r="B7" i="4"/>
  <c r="B5" i="4"/>
  <c r="B3" i="4"/>
  <c r="B1" i="4"/>
  <c r="B59" i="3"/>
  <c r="B57" i="3"/>
  <c r="B55" i="3"/>
  <c r="B53" i="3"/>
  <c r="B51" i="3"/>
  <c r="B49" i="3"/>
  <c r="B47" i="3"/>
  <c r="B45" i="3"/>
  <c r="B43" i="3"/>
  <c r="B41" i="3"/>
  <c r="B39" i="3"/>
  <c r="B37" i="3"/>
  <c r="B35" i="3"/>
  <c r="B33" i="3"/>
  <c r="B31" i="3"/>
  <c r="B29" i="3"/>
  <c r="B27" i="3"/>
  <c r="B25" i="3"/>
  <c r="B23" i="3"/>
  <c r="B21" i="3"/>
  <c r="B19" i="3"/>
  <c r="B17" i="3"/>
  <c r="B15" i="3"/>
  <c r="B13" i="3"/>
  <c r="B11" i="3"/>
  <c r="B9" i="3"/>
  <c r="B7" i="3"/>
  <c r="B5" i="3"/>
  <c r="B3" i="3"/>
  <c r="B1" i="3"/>
  <c r="B59" i="2"/>
  <c r="B57" i="2"/>
  <c r="B55" i="2"/>
  <c r="B53" i="2"/>
  <c r="B51" i="2"/>
  <c r="B49" i="2"/>
  <c r="B47" i="2"/>
  <c r="B45" i="2"/>
  <c r="B43" i="2"/>
  <c r="B41" i="2"/>
  <c r="B39" i="2"/>
  <c r="B37" i="2"/>
  <c r="B35" i="2"/>
  <c r="B33" i="2"/>
  <c r="B31" i="2"/>
  <c r="B29" i="2"/>
  <c r="B27" i="2"/>
  <c r="B25" i="2"/>
  <c r="B23" i="2"/>
  <c r="B21" i="2"/>
  <c r="B19" i="2"/>
  <c r="B17" i="2"/>
  <c r="B15" i="2"/>
  <c r="B13" i="2"/>
  <c r="B11" i="2"/>
  <c r="B9" i="2"/>
  <c r="B7" i="2"/>
  <c r="B5" i="2"/>
  <c r="B3" i="2"/>
  <c r="B1" i="2"/>
  <c r="E59" i="2"/>
  <c r="E57" i="2"/>
  <c r="E55" i="2"/>
  <c r="E53" i="2"/>
  <c r="E51" i="2"/>
  <c r="E49" i="2"/>
  <c r="E47" i="2"/>
  <c r="E45" i="2"/>
  <c r="E43" i="2"/>
  <c r="E41" i="2"/>
  <c r="E39" i="2"/>
  <c r="E37" i="2"/>
  <c r="E35" i="2"/>
  <c r="E33" i="2"/>
  <c r="E31" i="2"/>
  <c r="E29" i="2"/>
  <c r="E27" i="2"/>
  <c r="E25" i="2"/>
  <c r="E23" i="2"/>
  <c r="E21" i="2"/>
  <c r="E19" i="2"/>
  <c r="E17" i="2"/>
  <c r="E15" i="2"/>
  <c r="E13" i="2"/>
  <c r="E11" i="2"/>
  <c r="E9" i="2"/>
  <c r="E7" i="2"/>
  <c r="E5" i="2"/>
  <c r="E3" i="2"/>
  <c r="E1" i="2"/>
  <c r="E59" i="1"/>
  <c r="E57" i="1"/>
  <c r="E55" i="1"/>
  <c r="E53" i="1"/>
  <c r="E51" i="1"/>
  <c r="E49" i="1"/>
  <c r="E47" i="1"/>
  <c r="E45" i="1"/>
  <c r="E43" i="1"/>
  <c r="E41" i="1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3" i="1"/>
  <c r="E1" i="1"/>
  <c r="B59" i="1"/>
  <c r="B57" i="1"/>
  <c r="B55" i="1"/>
  <c r="B53" i="1"/>
  <c r="B51" i="1"/>
  <c r="B49" i="1"/>
  <c r="B47" i="1"/>
  <c r="B45" i="1"/>
  <c r="B43" i="1"/>
  <c r="B41" i="1"/>
  <c r="B39" i="1"/>
  <c r="B37" i="1"/>
  <c r="B35" i="1"/>
  <c r="B33" i="1"/>
  <c r="B31" i="1"/>
  <c r="B29" i="1"/>
  <c r="B27" i="1"/>
  <c r="B25" i="1"/>
  <c r="B23" i="1"/>
  <c r="B21" i="1"/>
  <c r="B19" i="1"/>
  <c r="B17" i="1"/>
  <c r="B15" i="1"/>
  <c r="B13" i="1"/>
  <c r="B11" i="1"/>
  <c r="B9" i="1"/>
  <c r="B7" i="1"/>
  <c r="B5" i="1"/>
  <c r="B3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"/>
  <sheetViews>
    <sheetView workbookViewId="0">
      <selection activeCell="B1" sqref="B1:B1048576"/>
    </sheetView>
  </sheetViews>
  <sheetFormatPr baseColWidth="10" defaultColWidth="8.83203125" defaultRowHeight="15" x14ac:dyDescent="0.2"/>
  <cols>
    <col min="1" max="1" width="13.6640625" customWidth="1"/>
  </cols>
  <sheetData>
    <row r="1" spans="1:6" x14ac:dyDescent="0.2">
      <c r="A1">
        <v>-2.7125045417425655</v>
      </c>
      <c r="B1">
        <f>SUM(A1:A2)/2</f>
        <v>-2.3829479151757154</v>
      </c>
      <c r="C1">
        <v>-2.3829479151757154</v>
      </c>
      <c r="E1">
        <f>STDEV(A1:A2)</f>
        <v>0.46606345086076667</v>
      </c>
      <c r="F1">
        <v>0.46606345086076667</v>
      </c>
    </row>
    <row r="2" spans="1:6" x14ac:dyDescent="0.2">
      <c r="A2">
        <v>-2.0533912886088657</v>
      </c>
      <c r="C2">
        <v>-1.9018253172640749</v>
      </c>
      <c r="F2">
        <v>1.6338045677990676</v>
      </c>
    </row>
    <row r="3" spans="1:6" x14ac:dyDescent="0.2">
      <c r="A3">
        <v>-3.057099606288352</v>
      </c>
      <c r="B3">
        <f>SUM(A3:A4)/2</f>
        <v>-1.9018253172640749</v>
      </c>
      <c r="C3">
        <v>-0.48262644170955826</v>
      </c>
      <c r="E3">
        <f>STDEV(A3:A4)</f>
        <v>1.6338045677990676</v>
      </c>
      <c r="F3">
        <v>0.76699946655671924</v>
      </c>
    </row>
    <row r="4" spans="1:6" x14ac:dyDescent="0.2">
      <c r="A4">
        <v>-0.74655102823979791</v>
      </c>
      <c r="C4">
        <v>-0.17176044520222888</v>
      </c>
      <c r="F4">
        <v>0.99365092310308634</v>
      </c>
    </row>
    <row r="5" spans="1:6" x14ac:dyDescent="0.2">
      <c r="A5">
        <v>-1.024976965678279</v>
      </c>
      <c r="B5">
        <f>SUM(A5:A6)/2</f>
        <v>-0.48262644170955826</v>
      </c>
      <c r="C5">
        <v>6.1120508642911298E-2</v>
      </c>
      <c r="E5">
        <f>STDEV(A5:A6)</f>
        <v>0.76699946655671924</v>
      </c>
      <c r="F5">
        <v>1.0352745820130693</v>
      </c>
    </row>
    <row r="6" spans="1:6" x14ac:dyDescent="0.2">
      <c r="A6">
        <v>5.9724082259162488E-2</v>
      </c>
      <c r="C6">
        <v>2.3927228998619734</v>
      </c>
      <c r="F6">
        <v>0.49933199575596993</v>
      </c>
    </row>
    <row r="7" spans="1:6" x14ac:dyDescent="0.2">
      <c r="A7">
        <v>-0.87437775106069382</v>
      </c>
      <c r="B7">
        <f>SUM(A7:A8)/2</f>
        <v>-0.17176044520222888</v>
      </c>
      <c r="C7">
        <v>12.19477677452895</v>
      </c>
      <c r="E7">
        <f>STDEV(A7:A8)</f>
        <v>0.99365092310308634</v>
      </c>
      <c r="F7">
        <v>1.2391393639736787</v>
      </c>
    </row>
    <row r="8" spans="1:6" x14ac:dyDescent="0.2">
      <c r="A8">
        <v>0.53085686065623605</v>
      </c>
      <c r="C8">
        <v>36.376585044649381</v>
      </c>
      <c r="F8">
        <v>2.5112434505147787</v>
      </c>
    </row>
    <row r="9" spans="1:6" x14ac:dyDescent="0.2">
      <c r="A9">
        <v>0.79317018597442124</v>
      </c>
      <c r="B9">
        <f>SUM(A9:A10)/2</f>
        <v>6.1120508642911298E-2</v>
      </c>
      <c r="C9">
        <v>81.48631327590617</v>
      </c>
      <c r="E9">
        <f>STDEV(A9:A10)</f>
        <v>1.0352745820130693</v>
      </c>
      <c r="F9">
        <v>1.6699594248084595</v>
      </c>
    </row>
    <row r="10" spans="1:6" x14ac:dyDescent="0.2">
      <c r="A10">
        <v>-0.67092916868859864</v>
      </c>
      <c r="C10">
        <v>88.308715499876314</v>
      </c>
      <c r="F10">
        <v>1.0141589302302547</v>
      </c>
    </row>
    <row r="11" spans="1:6" x14ac:dyDescent="0.2">
      <c r="A11">
        <v>2.0396418595995143</v>
      </c>
      <c r="B11">
        <f>SUM(A11:A12)/2</f>
        <v>2.3927228998619734</v>
      </c>
      <c r="C11">
        <v>87.184055173880594</v>
      </c>
      <c r="E11">
        <f>STDEV(A11:A12)</f>
        <v>0.49933199575596993</v>
      </c>
      <c r="F11">
        <v>0.9312154347380952</v>
      </c>
    </row>
    <row r="12" spans="1:6" x14ac:dyDescent="0.2">
      <c r="A12">
        <v>2.7458039401244325</v>
      </c>
      <c r="C12">
        <v>90.032872414160721</v>
      </c>
      <c r="F12">
        <v>1.9768199758967198</v>
      </c>
    </row>
    <row r="13" spans="1:6" x14ac:dyDescent="0.2">
      <c r="A13">
        <v>11.318572927427978</v>
      </c>
      <c r="B13">
        <f>SUM(A13:A14)/2</f>
        <v>12.19477677452895</v>
      </c>
      <c r="C13">
        <v>93.496009845880195</v>
      </c>
      <c r="E13">
        <f>STDEV(A13:A14)</f>
        <v>1.2391393639736787</v>
      </c>
      <c r="F13">
        <v>3.4743602296729286</v>
      </c>
    </row>
    <row r="14" spans="1:6" x14ac:dyDescent="0.2">
      <c r="A14">
        <v>13.070980621629925</v>
      </c>
      <c r="C14">
        <v>95.386663752074156</v>
      </c>
      <c r="F14">
        <v>2.0258872818380911</v>
      </c>
    </row>
    <row r="15" spans="1:6" x14ac:dyDescent="0.2">
      <c r="A15">
        <v>34.600867771580077</v>
      </c>
      <c r="B15">
        <f>SUM(A15:A16)/2</f>
        <v>36.376585044649381</v>
      </c>
      <c r="C15">
        <v>93.508148013677442</v>
      </c>
      <c r="E15">
        <f>STDEV(A15:A16)</f>
        <v>2.5112434505147787</v>
      </c>
      <c r="F15">
        <v>2.9273281284507906</v>
      </c>
    </row>
    <row r="16" spans="1:6" x14ac:dyDescent="0.2">
      <c r="A16">
        <v>38.152302317718686</v>
      </c>
      <c r="C16">
        <v>96.35975810672511</v>
      </c>
      <c r="F16">
        <v>2.5987442809241164</v>
      </c>
    </row>
    <row r="17" spans="1:6" x14ac:dyDescent="0.2">
      <c r="A17">
        <v>80.305473642317722</v>
      </c>
      <c r="B17">
        <f>SUM(A17:A18)/2</f>
        <v>81.48631327590617</v>
      </c>
      <c r="C17">
        <v>96.221297059904799</v>
      </c>
      <c r="E17">
        <f>STDEV(A17:A18)</f>
        <v>1.6699594248084595</v>
      </c>
      <c r="F17">
        <v>3.5392262966604218</v>
      </c>
    </row>
    <row r="18" spans="1:6" x14ac:dyDescent="0.2">
      <c r="A18">
        <v>82.667152909494618</v>
      </c>
      <c r="C18">
        <v>94.922083435939328</v>
      </c>
      <c r="F18">
        <v>2.5255230999218519</v>
      </c>
    </row>
    <row r="19" spans="1:6" x14ac:dyDescent="0.2">
      <c r="A19">
        <v>89.025834156643029</v>
      </c>
      <c r="B19">
        <f>SUM(A19:A20)/2</f>
        <v>88.308715499876314</v>
      </c>
      <c r="C19">
        <v>95.703008036702371</v>
      </c>
      <c r="E19">
        <f>STDEV(A19:A20)</f>
        <v>1.0141589302302547</v>
      </c>
      <c r="F19">
        <v>0.55250090312274514</v>
      </c>
    </row>
    <row r="20" spans="1:6" x14ac:dyDescent="0.2">
      <c r="A20">
        <v>87.591596843109613</v>
      </c>
      <c r="C20">
        <v>96.657841430950327</v>
      </c>
      <c r="F20">
        <v>0.8312578888885841</v>
      </c>
    </row>
    <row r="21" spans="1:6" x14ac:dyDescent="0.2">
      <c r="A21">
        <v>87.84252392252948</v>
      </c>
      <c r="B21">
        <f>SUM(A21:A22)/2</f>
        <v>87.184055173880594</v>
      </c>
      <c r="C21">
        <v>90.174341148576801</v>
      </c>
      <c r="E21">
        <f>STDEV(A21:A22)</f>
        <v>0.9312154347380952</v>
      </c>
      <c r="F21">
        <v>3.2779390947436893</v>
      </c>
    </row>
    <row r="22" spans="1:6" x14ac:dyDescent="0.2">
      <c r="A22">
        <v>86.525586425231708</v>
      </c>
      <c r="C22">
        <v>93.627273925953403</v>
      </c>
      <c r="F22">
        <v>2.1907108946750551</v>
      </c>
    </row>
    <row r="23" spans="1:6" x14ac:dyDescent="0.2">
      <c r="A23">
        <v>91.430695224302312</v>
      </c>
      <c r="B23">
        <f>SUM(A23:A24)/2</f>
        <v>90.032872414160721</v>
      </c>
      <c r="C23">
        <v>94.488546752489583</v>
      </c>
      <c r="E23">
        <f>STDEV(A23:A24)</f>
        <v>1.9768199758967198</v>
      </c>
      <c r="F23">
        <v>0.90858067131622122</v>
      </c>
    </row>
    <row r="24" spans="1:6" x14ac:dyDescent="0.2">
      <c r="A24">
        <v>88.635049604019116</v>
      </c>
      <c r="C24">
        <v>96.882021574250558</v>
      </c>
      <c r="F24">
        <v>0.58288313590374019</v>
      </c>
    </row>
    <row r="25" spans="1:6" x14ac:dyDescent="0.2">
      <c r="A25">
        <v>95.952753524566774</v>
      </c>
      <c r="B25">
        <f>SUM(A25:A26)/2</f>
        <v>93.496009845880195</v>
      </c>
      <c r="C25">
        <v>95.217803577053587</v>
      </c>
      <c r="E25">
        <f>STDEV(A25:A26)</f>
        <v>3.4743602296729286</v>
      </c>
      <c r="F25">
        <v>0.41410983280525793</v>
      </c>
    </row>
    <row r="26" spans="1:6" x14ac:dyDescent="0.2">
      <c r="A26">
        <v>91.039266167193617</v>
      </c>
      <c r="C26">
        <v>96.973541211093732</v>
      </c>
      <c r="F26">
        <v>2.0871074808917758</v>
      </c>
    </row>
    <row r="27" spans="1:6" x14ac:dyDescent="0.2">
      <c r="A27">
        <v>96.819182386981453</v>
      </c>
      <c r="B27">
        <f>SUM(A27:A28)/2</f>
        <v>95.386663752074156</v>
      </c>
      <c r="C27">
        <v>93.718900980210748</v>
      </c>
      <c r="E27">
        <f>STDEV(A27:A28)</f>
        <v>2.0258872818380911</v>
      </c>
      <c r="F27">
        <v>8.5662705326070974</v>
      </c>
    </row>
    <row r="28" spans="1:6" x14ac:dyDescent="0.2">
      <c r="A28">
        <v>93.95414511716686</v>
      </c>
      <c r="C28">
        <v>95.907315958387557</v>
      </c>
      <c r="F28">
        <v>2.6215309555098449</v>
      </c>
    </row>
    <row r="29" spans="1:6" x14ac:dyDescent="0.2">
      <c r="A29">
        <v>91.43821444329177</v>
      </c>
      <c r="B29">
        <f>SUM(A29:A30)/2</f>
        <v>93.508148013677442</v>
      </c>
      <c r="C29">
        <v>96.975045054891638</v>
      </c>
      <c r="E29">
        <f>STDEV(A29:A30)</f>
        <v>2.9273281284507906</v>
      </c>
      <c r="F29">
        <v>2.2226122390951297</v>
      </c>
    </row>
    <row r="30" spans="1:6" x14ac:dyDescent="0.2">
      <c r="A30">
        <v>95.578081584063128</v>
      </c>
      <c r="C30">
        <v>96.322699098848432</v>
      </c>
      <c r="F30">
        <v>0.39436138149758754</v>
      </c>
    </row>
    <row r="31" spans="1:6" x14ac:dyDescent="0.2">
      <c r="A31">
        <v>94.522168403113909</v>
      </c>
      <c r="B31">
        <f>SUM(A31:A32)/2</f>
        <v>96.35975810672511</v>
      </c>
      <c r="E31">
        <f>STDEV(A31:A32)</f>
        <v>2.5987442809241164</v>
      </c>
    </row>
    <row r="32" spans="1:6" x14ac:dyDescent="0.2">
      <c r="A32">
        <v>98.197347810336311</v>
      </c>
    </row>
    <row r="33" spans="1:5" x14ac:dyDescent="0.2">
      <c r="A33">
        <v>93.718686145382463</v>
      </c>
      <c r="B33">
        <f>SUM(A33:A34)/2</f>
        <v>96.221297059904799</v>
      </c>
      <c r="E33">
        <f>STDEV(A33:A34)</f>
        <v>3.5392262966604218</v>
      </c>
    </row>
    <row r="34" spans="1:5" x14ac:dyDescent="0.2">
      <c r="A34">
        <v>98.723907974427135</v>
      </c>
    </row>
    <row r="35" spans="1:5" x14ac:dyDescent="0.2">
      <c r="A35">
        <v>93.136268925941309</v>
      </c>
      <c r="B35">
        <f>SUM(A35:A36)/2</f>
        <v>94.922083435939328</v>
      </c>
      <c r="E35">
        <f>STDEV(A35:A36)</f>
        <v>2.5255230999218519</v>
      </c>
    </row>
    <row r="36" spans="1:5" x14ac:dyDescent="0.2">
      <c r="A36">
        <v>96.707897945937333</v>
      </c>
    </row>
    <row r="37" spans="1:5" x14ac:dyDescent="0.2">
      <c r="A37">
        <v>96.093685171912156</v>
      </c>
      <c r="B37">
        <f>SUM(A37:A38)/2</f>
        <v>95.703008036702371</v>
      </c>
      <c r="E37">
        <f>STDEV(A37:A38)</f>
        <v>0.55250090312274514</v>
      </c>
    </row>
    <row r="38" spans="1:5" x14ac:dyDescent="0.2">
      <c r="A38">
        <v>95.312330901492587</v>
      </c>
    </row>
    <row r="39" spans="1:5" x14ac:dyDescent="0.2">
      <c r="A39">
        <v>97.245629521098266</v>
      </c>
      <c r="B39">
        <f>SUM(A39:A40)/2</f>
        <v>96.657841430950327</v>
      </c>
      <c r="E39">
        <f>STDEV(A39:A40)</f>
        <v>0.8312578888885841</v>
      </c>
    </row>
    <row r="40" spans="1:5" x14ac:dyDescent="0.2">
      <c r="A40">
        <v>96.070053340802403</v>
      </c>
    </row>
    <row r="41" spans="1:5" x14ac:dyDescent="0.2">
      <c r="A41">
        <v>87.856488186367045</v>
      </c>
      <c r="B41">
        <f>SUM(A41:A42)/2</f>
        <v>90.174341148576801</v>
      </c>
      <c r="E41">
        <f>STDEV(A41:A42)</f>
        <v>3.2779390947436893</v>
      </c>
    </row>
    <row r="42" spans="1:5" x14ac:dyDescent="0.2">
      <c r="A42">
        <v>92.492194110786556</v>
      </c>
    </row>
    <row r="43" spans="1:5" x14ac:dyDescent="0.2">
      <c r="A43">
        <v>95.176340455197391</v>
      </c>
      <c r="B43">
        <f>SUM(A43:A44)/2</f>
        <v>93.627273925953403</v>
      </c>
      <c r="E43">
        <f>STDEV(A43:A44)</f>
        <v>2.1907108946750551</v>
      </c>
    </row>
    <row r="44" spans="1:5" x14ac:dyDescent="0.2">
      <c r="A44">
        <v>92.078207396709431</v>
      </c>
    </row>
    <row r="45" spans="1:5" x14ac:dyDescent="0.2">
      <c r="A45">
        <v>95.131010306432302</v>
      </c>
      <c r="B45">
        <f>SUM(A45:A46)/2</f>
        <v>94.488546752489583</v>
      </c>
      <c r="E45">
        <f>STDEV(A45:A46)</f>
        <v>0.90858067131622122</v>
      </c>
    </row>
    <row r="46" spans="1:5" x14ac:dyDescent="0.2">
      <c r="A46">
        <v>93.84608319854685</v>
      </c>
    </row>
    <row r="47" spans="1:5" x14ac:dyDescent="0.2">
      <c r="A47">
        <v>97.294182192287366</v>
      </c>
      <c r="B47">
        <f>SUM(A47:A48)/2</f>
        <v>96.882021574250558</v>
      </c>
      <c r="E47">
        <f>STDEV(A47:A48)</f>
        <v>0.58288313590374019</v>
      </c>
    </row>
    <row r="48" spans="1:5" x14ac:dyDescent="0.2">
      <c r="A48">
        <v>96.469860956213736</v>
      </c>
    </row>
    <row r="49" spans="1:5" x14ac:dyDescent="0.2">
      <c r="A49">
        <v>94.924983706120969</v>
      </c>
      <c r="B49">
        <f>SUM(A49:A50)/2</f>
        <v>95.217803577053587</v>
      </c>
      <c r="E49">
        <f>STDEV(A49:A50)</f>
        <v>0.41410983280525793</v>
      </c>
    </row>
    <row r="50" spans="1:5" x14ac:dyDescent="0.2">
      <c r="A50">
        <v>95.51062344798622</v>
      </c>
    </row>
    <row r="51" spans="1:5" x14ac:dyDescent="0.2">
      <c r="A51">
        <v>95.497733358289977</v>
      </c>
      <c r="B51">
        <f>SUM(A51:A52)/2</f>
        <v>96.973541211093732</v>
      </c>
      <c r="E51">
        <f>STDEV(A51:A52)</f>
        <v>2.0871074808917758</v>
      </c>
    </row>
    <row r="52" spans="1:5" x14ac:dyDescent="0.2">
      <c r="A52">
        <v>98.449349063897472</v>
      </c>
    </row>
    <row r="53" spans="1:5" x14ac:dyDescent="0.2">
      <c r="A53">
        <v>87.661632997125764</v>
      </c>
      <c r="B53">
        <f>SUM(A53:A54)/2</f>
        <v>93.718900980210748</v>
      </c>
      <c r="E53">
        <f>STDEV(A53:A54)</f>
        <v>8.5662705326070974</v>
      </c>
    </row>
    <row r="54" spans="1:5" x14ac:dyDescent="0.2">
      <c r="A54">
        <v>99.776168963295717</v>
      </c>
    </row>
    <row r="55" spans="1:5" x14ac:dyDescent="0.2">
      <c r="A55">
        <v>94.053613642656103</v>
      </c>
      <c r="B55">
        <f>SUM(A55:A56)/2</f>
        <v>95.907315958387557</v>
      </c>
      <c r="E55">
        <f>STDEV(A55:A56)</f>
        <v>2.6215309555098449</v>
      </c>
    </row>
    <row r="56" spans="1:5" x14ac:dyDescent="0.2">
      <c r="A56">
        <v>97.761018274119024</v>
      </c>
    </row>
    <row r="57" spans="1:5" x14ac:dyDescent="0.2">
      <c r="A57">
        <v>95.403420868679262</v>
      </c>
      <c r="B57">
        <f>SUM(A57:A58)/2</f>
        <v>96.975045054891638</v>
      </c>
      <c r="E57">
        <f>STDEV(A57:A58)</f>
        <v>2.2226122390951297</v>
      </c>
    </row>
    <row r="58" spans="1:5" x14ac:dyDescent="0.2">
      <c r="A58">
        <v>98.546669241104027</v>
      </c>
    </row>
    <row r="59" spans="1:5" x14ac:dyDescent="0.2">
      <c r="A59">
        <v>96.601554705943471</v>
      </c>
      <c r="B59">
        <f>SUM(A59:A60)/2</f>
        <v>96.322699098848432</v>
      </c>
      <c r="E59">
        <f>STDEV(A59:A60)</f>
        <v>0.39436138149758754</v>
      </c>
    </row>
    <row r="60" spans="1:5" x14ac:dyDescent="0.2">
      <c r="A60">
        <v>96.043843491753393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0"/>
  <sheetViews>
    <sheetView workbookViewId="0">
      <selection activeCell="E1" sqref="E1:E1048576"/>
    </sheetView>
  </sheetViews>
  <sheetFormatPr baseColWidth="10" defaultColWidth="8.83203125" defaultRowHeight="15" x14ac:dyDescent="0.2"/>
  <cols>
    <col min="1" max="1" width="14.5" customWidth="1"/>
  </cols>
  <sheetData>
    <row r="1" spans="1:6" x14ac:dyDescent="0.2">
      <c r="A1">
        <v>-0.33234947933439118</v>
      </c>
      <c r="B1">
        <f>SUM(A1:A2)/2</f>
        <v>-0.26822128309566567</v>
      </c>
      <c r="C1">
        <v>-0.26822128309566567</v>
      </c>
      <c r="E1">
        <f>STDEV(A1:A2)</f>
        <v>9.0690964851328951E-2</v>
      </c>
      <c r="F1">
        <v>9.0690964851328951E-2</v>
      </c>
    </row>
    <row r="2" spans="1:6" x14ac:dyDescent="0.2">
      <c r="A2">
        <v>-0.20409308685694019</v>
      </c>
      <c r="C2">
        <v>0.52172638045473541</v>
      </c>
      <c r="F2">
        <v>0.83596713496962149</v>
      </c>
    </row>
    <row r="3" spans="1:6" x14ac:dyDescent="0.2">
      <c r="A3">
        <v>-6.939164953137382E-2</v>
      </c>
      <c r="B3">
        <f>SUM(A3:A4)/2</f>
        <v>0.52172638045473541</v>
      </c>
      <c r="C3">
        <v>1.0419489171116016</v>
      </c>
      <c r="E3">
        <f>STDEV(A3:A4)</f>
        <v>0.83596713496962149</v>
      </c>
      <c r="F3">
        <v>5.0242958677880805E-15</v>
      </c>
    </row>
    <row r="4" spans="1:6" x14ac:dyDescent="0.2">
      <c r="A4">
        <v>1.1128444104408446</v>
      </c>
      <c r="C4">
        <v>2.5496597419135281</v>
      </c>
      <c r="F4">
        <v>0.37461293018990888</v>
      </c>
    </row>
    <row r="5" spans="1:6" x14ac:dyDescent="0.2">
      <c r="A5">
        <v>1.0419489171115981</v>
      </c>
      <c r="B5">
        <f>SUM(A5:A6)/2</f>
        <v>1.0419489171116016</v>
      </c>
      <c r="C5">
        <v>6.8283101817475611</v>
      </c>
      <c r="E5">
        <f>STDEV(A5:A6)</f>
        <v>5.0242958677880805E-15</v>
      </c>
      <c r="F5">
        <v>9.3881099293334783E-2</v>
      </c>
    </row>
    <row r="6" spans="1:6" x14ac:dyDescent="0.2">
      <c r="A6">
        <v>1.0419489171116052</v>
      </c>
      <c r="C6">
        <v>12.975486540463724</v>
      </c>
      <c r="F6">
        <v>0.8860978190582911</v>
      </c>
    </row>
    <row r="7" spans="1:6" x14ac:dyDescent="0.2">
      <c r="A7">
        <v>2.8145510851709767</v>
      </c>
      <c r="B7">
        <f>SUM(A7:A8)/2</f>
        <v>2.5496597419135281</v>
      </c>
      <c r="C7">
        <v>22.285676075805522</v>
      </c>
      <c r="E7">
        <f>STDEV(A7:A8)</f>
        <v>0.37461293018990888</v>
      </c>
      <c r="F7">
        <v>2.6678638605009022</v>
      </c>
    </row>
    <row r="8" spans="1:6" x14ac:dyDescent="0.2">
      <c r="A8">
        <v>2.2847683986560789</v>
      </c>
      <c r="C8">
        <v>65.124170502587262</v>
      </c>
      <c r="F8">
        <v>2.2136494804247189</v>
      </c>
    </row>
    <row r="9" spans="1:6" x14ac:dyDescent="0.2">
      <c r="A9">
        <v>6.761926219811996</v>
      </c>
      <c r="B9">
        <f>SUM(A9:A10)/2</f>
        <v>6.8283101817475611</v>
      </c>
      <c r="C9">
        <v>84.644277834067466</v>
      </c>
      <c r="E9">
        <f>STDEV(A9:A10)</f>
        <v>9.3881099293334783E-2</v>
      </c>
      <c r="F9">
        <v>7.4132647985703931E-2</v>
      </c>
    </row>
    <row r="10" spans="1:6" x14ac:dyDescent="0.2">
      <c r="A10">
        <v>6.8946941436831253</v>
      </c>
      <c r="C10">
        <v>88.880928064974626</v>
      </c>
      <c r="F10">
        <v>2.8029128852124963</v>
      </c>
    </row>
    <row r="11" spans="1:6" x14ac:dyDescent="0.2">
      <c r="A11">
        <v>12.348920763812997</v>
      </c>
      <c r="B11">
        <f>SUM(A11:A12)/2</f>
        <v>12.975486540463724</v>
      </c>
      <c r="C11">
        <v>85.595029366578302</v>
      </c>
      <c r="E11">
        <f>STDEV(A11:A12)</f>
        <v>0.8860978190582911</v>
      </c>
      <c r="F11">
        <v>0.10223621330811507</v>
      </c>
    </row>
    <row r="12" spans="1:6" x14ac:dyDescent="0.2">
      <c r="A12">
        <v>13.602052317114453</v>
      </c>
      <c r="C12">
        <v>89.185563851462121</v>
      </c>
      <c r="F12">
        <v>1.5374928898832643</v>
      </c>
    </row>
    <row r="13" spans="1:6" x14ac:dyDescent="0.2">
      <c r="A13">
        <v>20.399211448762813</v>
      </c>
      <c r="B13">
        <f>SUM(A13:A14)/2</f>
        <v>22.285676075805522</v>
      </c>
      <c r="C13">
        <v>90.792420949510856</v>
      </c>
      <c r="E13">
        <f>STDEV(A13:A14)</f>
        <v>2.6678638605009022</v>
      </c>
      <c r="F13">
        <v>1.3848221701586438</v>
      </c>
    </row>
    <row r="14" spans="1:6" x14ac:dyDescent="0.2">
      <c r="A14">
        <v>24.172140702848232</v>
      </c>
      <c r="C14">
        <v>92.25340519916395</v>
      </c>
      <c r="F14">
        <v>1.1795901877229191</v>
      </c>
    </row>
    <row r="15" spans="1:6" x14ac:dyDescent="0.2">
      <c r="A15">
        <v>63.558883943808866</v>
      </c>
      <c r="B15">
        <f>SUM(A15:A16)/2</f>
        <v>65.124170502587262</v>
      </c>
      <c r="C15">
        <v>92.925838211650429</v>
      </c>
      <c r="E15">
        <f>STDEV(A15:A16)</f>
        <v>2.2136494804247189</v>
      </c>
      <c r="F15">
        <v>0.52758747224233749</v>
      </c>
    </row>
    <row r="16" spans="1:6" x14ac:dyDescent="0.2">
      <c r="A16">
        <v>66.689457061365658</v>
      </c>
      <c r="C16">
        <v>94.420336694513708</v>
      </c>
      <c r="F16">
        <v>4.0466095841033436</v>
      </c>
    </row>
    <row r="17" spans="1:6" x14ac:dyDescent="0.2">
      <c r="A17">
        <v>84.696697532165473</v>
      </c>
      <c r="B17">
        <f>SUM(A17:A18)/2</f>
        <v>84.644277834067466</v>
      </c>
      <c r="C17">
        <v>95.051521419972289</v>
      </c>
      <c r="E17">
        <f>STDEV(A17:A18)</f>
        <v>7.4132647985703931E-2</v>
      </c>
      <c r="F17">
        <v>3.0604023080316454</v>
      </c>
    </row>
    <row r="18" spans="1:6" x14ac:dyDescent="0.2">
      <c r="A18">
        <v>84.59185813596946</v>
      </c>
      <c r="C18">
        <v>93.654128279487225</v>
      </c>
      <c r="F18">
        <v>0.33648322804976077</v>
      </c>
    </row>
    <row r="19" spans="1:6" x14ac:dyDescent="0.2">
      <c r="A19">
        <v>86.898969356765718</v>
      </c>
      <c r="B19">
        <f>SUM(A19:A20)/2</f>
        <v>88.880928064974626</v>
      </c>
      <c r="C19">
        <v>94.03825295243476</v>
      </c>
      <c r="E19">
        <f>STDEV(A19:A20)</f>
        <v>2.8029128852124963</v>
      </c>
      <c r="F19">
        <v>0.88579399673044235</v>
      </c>
    </row>
    <row r="20" spans="1:6" x14ac:dyDescent="0.2">
      <c r="A20">
        <v>90.862886773183533</v>
      </c>
      <c r="C20">
        <v>93.13326123834554</v>
      </c>
      <c r="F20">
        <v>1.1241426128975511</v>
      </c>
    </row>
    <row r="21" spans="1:6" x14ac:dyDescent="0.2">
      <c r="A21">
        <v>85.522737446865293</v>
      </c>
      <c r="B21">
        <f>SUM(A21:A22)/2</f>
        <v>85.595029366578302</v>
      </c>
      <c r="C21">
        <v>89.51544273027136</v>
      </c>
      <c r="E21">
        <f>STDEV(A21:A22)</f>
        <v>0.10223621330811507</v>
      </c>
      <c r="F21">
        <v>1.8949398585518646</v>
      </c>
    </row>
    <row r="22" spans="1:6" x14ac:dyDescent="0.2">
      <c r="A22">
        <v>85.667321286291298</v>
      </c>
      <c r="C22">
        <v>90.229338864614022</v>
      </c>
      <c r="F22">
        <v>2.1328327412272285</v>
      </c>
    </row>
    <row r="23" spans="1:6" x14ac:dyDescent="0.2">
      <c r="A23">
        <v>90.272735499924678</v>
      </c>
      <c r="B23">
        <f>SUM(A23:A24)/2</f>
        <v>89.185563851462121</v>
      </c>
      <c r="C23">
        <v>92.591340384033373</v>
      </c>
      <c r="E23">
        <f>STDEV(A23:A24)</f>
        <v>1.5374928898832643</v>
      </c>
      <c r="F23">
        <v>1.9567677022612495</v>
      </c>
    </row>
    <row r="24" spans="1:6" x14ac:dyDescent="0.2">
      <c r="A24">
        <v>88.098392202999563</v>
      </c>
      <c r="C24">
        <v>94.681683263104745</v>
      </c>
      <c r="F24">
        <v>3.7218235156736793E-2</v>
      </c>
    </row>
    <row r="25" spans="1:6" x14ac:dyDescent="0.2">
      <c r="A25">
        <v>91.771638096767504</v>
      </c>
      <c r="B25">
        <f>SUM(A25:A26)/2</f>
        <v>90.792420949510856</v>
      </c>
      <c r="C25">
        <v>92.025787698611424</v>
      </c>
      <c r="E25">
        <f>STDEV(A25:A26)</f>
        <v>1.3848221701586438</v>
      </c>
      <c r="F25">
        <v>0.82396615302115783</v>
      </c>
    </row>
    <row r="26" spans="1:6" x14ac:dyDescent="0.2">
      <c r="A26">
        <v>89.813203802254208</v>
      </c>
      <c r="C26">
        <v>95.001464904985284</v>
      </c>
      <c r="F26">
        <v>1.2481021226440805</v>
      </c>
    </row>
    <row r="27" spans="1:6" x14ac:dyDescent="0.2">
      <c r="A27">
        <v>91.419308978403961</v>
      </c>
      <c r="B27">
        <f>SUM(A27:A28)/2</f>
        <v>92.25340519916395</v>
      </c>
      <c r="C27">
        <v>95.326617417572578</v>
      </c>
      <c r="E27">
        <f>STDEV(A27:A28)</f>
        <v>1.1795901877229191</v>
      </c>
      <c r="F27">
        <v>1.629854877537529</v>
      </c>
    </row>
    <row r="28" spans="1:6" x14ac:dyDescent="0.2">
      <c r="A28">
        <v>93.087501419923939</v>
      </c>
      <c r="C28">
        <v>94.948508119816609</v>
      </c>
      <c r="F28">
        <v>3.924017274831979</v>
      </c>
    </row>
    <row r="29" spans="1:6" x14ac:dyDescent="0.2">
      <c r="A29">
        <v>92.552777532358803</v>
      </c>
      <c r="B29">
        <f>SUM(A29:A30)/2</f>
        <v>92.925838211650429</v>
      </c>
      <c r="C29">
        <v>93.089757185620769</v>
      </c>
      <c r="E29">
        <f>STDEV(A29:A30)</f>
        <v>0.52758747224233749</v>
      </c>
      <c r="F29">
        <v>4.7221585299892288</v>
      </c>
    </row>
    <row r="30" spans="1:6" x14ac:dyDescent="0.2">
      <c r="A30">
        <v>93.298898890942056</v>
      </c>
      <c r="C30">
        <v>94.190785680506764</v>
      </c>
      <c r="F30">
        <v>2.4635433450485822</v>
      </c>
    </row>
    <row r="31" spans="1:6" x14ac:dyDescent="0.2">
      <c r="A31">
        <v>91.558951616779765</v>
      </c>
      <c r="B31">
        <f>SUM(A31:A32)/2</f>
        <v>94.420336694513708</v>
      </c>
      <c r="E31">
        <f>STDEV(A31:A32)</f>
        <v>4.0466095841033436</v>
      </c>
    </row>
    <row r="32" spans="1:6" x14ac:dyDescent="0.2">
      <c r="A32">
        <v>97.281721772247664</v>
      </c>
    </row>
    <row r="33" spans="1:5" x14ac:dyDescent="0.2">
      <c r="A33">
        <v>92.887490194804144</v>
      </c>
      <c r="B33">
        <f>SUM(A33:A34)/2</f>
        <v>95.051521419972289</v>
      </c>
      <c r="E33">
        <f>STDEV(A33:A34)</f>
        <v>3.0604023080316454</v>
      </c>
    </row>
    <row r="34" spans="1:5" x14ac:dyDescent="0.2">
      <c r="A34">
        <v>97.21555264514042</v>
      </c>
    </row>
    <row r="35" spans="1:5" x14ac:dyDescent="0.2">
      <c r="A35">
        <v>93.416198707177699</v>
      </c>
      <c r="B35">
        <f>SUM(A35:A36)/2</f>
        <v>93.654128279487225</v>
      </c>
      <c r="E35">
        <f>STDEV(A35:A36)</f>
        <v>0.33648322804976077</v>
      </c>
    </row>
    <row r="36" spans="1:5" x14ac:dyDescent="0.2">
      <c r="A36">
        <v>93.89205785179675</v>
      </c>
    </row>
    <row r="37" spans="1:5" x14ac:dyDescent="0.2">
      <c r="A37">
        <v>93.411902010612323</v>
      </c>
      <c r="B37">
        <f>SUM(A37:A38)/2</f>
        <v>94.03825295243476</v>
      </c>
      <c r="E37">
        <f>STDEV(A37:A38)</f>
        <v>0.88579399673044235</v>
      </c>
    </row>
    <row r="38" spans="1:5" x14ac:dyDescent="0.2">
      <c r="A38">
        <v>94.664603894257183</v>
      </c>
    </row>
    <row r="39" spans="1:5" x14ac:dyDescent="0.2">
      <c r="A39">
        <v>92.338372373744917</v>
      </c>
      <c r="B39">
        <f>SUM(A39:A40)/2</f>
        <v>93.13326123834554</v>
      </c>
      <c r="E39">
        <f>STDEV(A39:A40)</f>
        <v>1.1241426128975511</v>
      </c>
    </row>
    <row r="40" spans="1:5" x14ac:dyDescent="0.2">
      <c r="A40">
        <v>93.928150102946162</v>
      </c>
    </row>
    <row r="41" spans="1:5" x14ac:dyDescent="0.2">
      <c r="A41">
        <v>90.855367554194061</v>
      </c>
      <c r="B41">
        <f>SUM(A41:A42)/2</f>
        <v>89.51544273027136</v>
      </c>
      <c r="E41">
        <f>STDEV(A41:A42)</f>
        <v>1.8949398585518646</v>
      </c>
    </row>
    <row r="42" spans="1:5" x14ac:dyDescent="0.2">
      <c r="A42">
        <v>88.175517906348659</v>
      </c>
    </row>
    <row r="43" spans="1:5" x14ac:dyDescent="0.2">
      <c r="A43">
        <v>91.737479359072495</v>
      </c>
      <c r="B43">
        <f>SUM(A43:A44)/2</f>
        <v>90.229338864614022</v>
      </c>
      <c r="E43">
        <f>STDEV(A43:A44)</f>
        <v>2.1328327412272285</v>
      </c>
    </row>
    <row r="44" spans="1:5" x14ac:dyDescent="0.2">
      <c r="A44">
        <v>88.721198370155562</v>
      </c>
    </row>
    <row r="45" spans="1:5" x14ac:dyDescent="0.2">
      <c r="A45">
        <v>93.974984095509114</v>
      </c>
      <c r="B45">
        <f>SUM(A45:A46)/2</f>
        <v>92.591340384033373</v>
      </c>
      <c r="E45">
        <f>STDEV(A45:A46)</f>
        <v>1.9567677022612495</v>
      </c>
    </row>
    <row r="46" spans="1:5" x14ac:dyDescent="0.2">
      <c r="A46">
        <v>91.207696672557617</v>
      </c>
    </row>
    <row r="47" spans="1:5" x14ac:dyDescent="0.2">
      <c r="A47">
        <v>94.655365996641621</v>
      </c>
      <c r="B47">
        <f>SUM(A47:A48)/2</f>
        <v>94.681683263104745</v>
      </c>
      <c r="E47">
        <f>STDEV(A47:A48)</f>
        <v>3.7218235156736793E-2</v>
      </c>
    </row>
    <row r="48" spans="1:5" x14ac:dyDescent="0.2">
      <c r="A48">
        <v>94.708000529567869</v>
      </c>
    </row>
    <row r="49" spans="1:5" x14ac:dyDescent="0.2">
      <c r="A49">
        <v>92.608419752880877</v>
      </c>
      <c r="B49">
        <f>SUM(A49:A50)/2</f>
        <v>92.025787698611424</v>
      </c>
      <c r="E49">
        <f>STDEV(A49:A50)</f>
        <v>0.82396615302115783</v>
      </c>
    </row>
    <row r="50" spans="1:5" x14ac:dyDescent="0.2">
      <c r="A50">
        <v>91.443155644341971</v>
      </c>
    </row>
    <row r="51" spans="1:5" x14ac:dyDescent="0.2">
      <c r="A51">
        <v>94.118923430450323</v>
      </c>
      <c r="B51">
        <f>SUM(A51:A52)/2</f>
        <v>95.001464904985284</v>
      </c>
      <c r="E51">
        <f>STDEV(A51:A52)</f>
        <v>1.2481021226440805</v>
      </c>
    </row>
    <row r="52" spans="1:5" x14ac:dyDescent="0.2">
      <c r="A52">
        <v>95.88400637952023</v>
      </c>
    </row>
    <row r="53" spans="1:5" x14ac:dyDescent="0.2">
      <c r="A53">
        <v>94.174135981315814</v>
      </c>
      <c r="B53">
        <f>SUM(A53:A54)/2</f>
        <v>95.326617417572578</v>
      </c>
      <c r="E53">
        <f>STDEV(A53:A54)</f>
        <v>1.629854877537529</v>
      </c>
    </row>
    <row r="54" spans="1:5" x14ac:dyDescent="0.2">
      <c r="A54">
        <v>96.479098853829328</v>
      </c>
    </row>
    <row r="55" spans="1:5" x14ac:dyDescent="0.2">
      <c r="A55">
        <v>92.173808895289753</v>
      </c>
      <c r="B55">
        <f>SUM(A55:A56)/2</f>
        <v>94.948508119816609</v>
      </c>
      <c r="E55">
        <f>STDEV(A55:A56)</f>
        <v>3.924017274831979</v>
      </c>
    </row>
    <row r="56" spans="1:5" x14ac:dyDescent="0.2">
      <c r="A56">
        <v>97.72320734434345</v>
      </c>
    </row>
    <row r="57" spans="1:5" x14ac:dyDescent="0.2">
      <c r="A57">
        <v>89.750686867227486</v>
      </c>
      <c r="B57">
        <f>SUM(A57:A58)/2</f>
        <v>93.089757185620769</v>
      </c>
      <c r="E57">
        <f>STDEV(A57:A58)</f>
        <v>4.7221585299892288</v>
      </c>
    </row>
    <row r="58" spans="1:5" x14ac:dyDescent="0.2">
      <c r="A58">
        <v>96.428827504014052</v>
      </c>
    </row>
    <row r="59" spans="1:5" x14ac:dyDescent="0.2">
      <c r="A59">
        <v>92.448797475475928</v>
      </c>
      <c r="B59">
        <f>SUM(A59:A60)/2</f>
        <v>94.190785680506764</v>
      </c>
      <c r="E59">
        <f>STDEV(A59:A60)</f>
        <v>2.4635433450485822</v>
      </c>
    </row>
    <row r="60" spans="1:5" x14ac:dyDescent="0.2">
      <c r="A60">
        <v>95.932773885537614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0"/>
  <sheetViews>
    <sheetView workbookViewId="0">
      <selection activeCell="F1" sqref="F1:F1048576"/>
    </sheetView>
  </sheetViews>
  <sheetFormatPr baseColWidth="10" defaultColWidth="8.83203125" defaultRowHeight="15" x14ac:dyDescent="0.2"/>
  <cols>
    <col min="1" max="1" width="14.5" customWidth="1"/>
  </cols>
  <sheetData>
    <row r="1" spans="1:6" x14ac:dyDescent="0.2">
      <c r="A1">
        <v>-0.72549721506928333</v>
      </c>
      <c r="B1">
        <f>SUM(A1:A2)/2</f>
        <v>-0.88501207506008561</v>
      </c>
      <c r="E1">
        <f>STDEV(A1:A2)</f>
        <v>0.22558807839903816</v>
      </c>
      <c r="F1">
        <v>0.22558807839903816</v>
      </c>
    </row>
    <row r="2" spans="1:6" x14ac:dyDescent="0.2">
      <c r="A2">
        <v>-1.0445269350508879</v>
      </c>
      <c r="F2">
        <v>0.68982859529293294</v>
      </c>
    </row>
    <row r="3" spans="1:6" x14ac:dyDescent="0.2">
      <c r="A3">
        <v>-0.25586828047011129</v>
      </c>
      <c r="B3">
        <f>SUM(A3:A4)/2</f>
        <v>-0.74365075805813474</v>
      </c>
      <c r="E3">
        <f>STDEV(A3:A4)</f>
        <v>0.68982859529293294</v>
      </c>
      <c r="F3">
        <v>1.1543729345146592</v>
      </c>
    </row>
    <row r="4" spans="1:6" x14ac:dyDescent="0.2">
      <c r="A4">
        <v>-1.2314332356461581</v>
      </c>
      <c r="F4">
        <v>0.72127420622129756</v>
      </c>
    </row>
    <row r="5" spans="1:6" x14ac:dyDescent="0.2">
      <c r="A5">
        <v>6.1442760885324098E-2</v>
      </c>
      <c r="B5">
        <f>SUM(A5:A6)/2</f>
        <v>-0.75482216912820577</v>
      </c>
      <c r="E5">
        <f>STDEV(A5:A6)</f>
        <v>1.1543729345146592</v>
      </c>
      <c r="F5">
        <v>1.4127738243167768E-2</v>
      </c>
    </row>
    <row r="6" spans="1:6" x14ac:dyDescent="0.2">
      <c r="A6">
        <v>-1.5710870991417356</v>
      </c>
      <c r="F6">
        <v>1.1564996908093188</v>
      </c>
    </row>
    <row r="7" spans="1:6" x14ac:dyDescent="0.2">
      <c r="A7">
        <v>-0.75407024722925475</v>
      </c>
      <c r="B7">
        <f>SUM(A7:A8)/2</f>
        <v>-1.2640881295432789</v>
      </c>
      <c r="E7">
        <f>STDEV(A7:A8)</f>
        <v>0.72127420622129756</v>
      </c>
      <c r="F7">
        <v>0.78370969458628148</v>
      </c>
    </row>
    <row r="8" spans="1:6" x14ac:dyDescent="0.2">
      <c r="A8">
        <v>-1.7741060118573029</v>
      </c>
      <c r="F8">
        <v>0.25490693303271222</v>
      </c>
    </row>
    <row r="9" spans="1:6" x14ac:dyDescent="0.2">
      <c r="A9">
        <v>-1.2185431459499476</v>
      </c>
      <c r="B9">
        <f>SUM(A9:A10)/2</f>
        <v>-1.2285329654645201</v>
      </c>
      <c r="E9">
        <f>STDEV(A9:A10)</f>
        <v>1.4127738243167768E-2</v>
      </c>
      <c r="F9">
        <v>1.8391884613987166</v>
      </c>
    </row>
    <row r="10" spans="1:6" x14ac:dyDescent="0.2">
      <c r="A10">
        <v>-1.2385227849790925</v>
      </c>
      <c r="F10">
        <v>4.8569037323730404</v>
      </c>
    </row>
    <row r="11" spans="1:6" x14ac:dyDescent="0.2">
      <c r="A11">
        <v>-0.11837399037704344</v>
      </c>
      <c r="B11">
        <f>SUM(A11:A12)/2</f>
        <v>-0.9361427641884581</v>
      </c>
      <c r="E11">
        <f>STDEV(A11:A12)</f>
        <v>1.1564996908093188</v>
      </c>
      <c r="F11">
        <v>3.4889437014078366</v>
      </c>
    </row>
    <row r="12" spans="1:6" x14ac:dyDescent="0.2">
      <c r="A12">
        <v>-1.7539115379998729</v>
      </c>
      <c r="F12">
        <v>0.95552122096290337</v>
      </c>
    </row>
    <row r="13" spans="1:6" x14ac:dyDescent="0.2">
      <c r="A13">
        <v>-1.5457365894058221</v>
      </c>
      <c r="B13">
        <f>SUM(A13:A14)/2</f>
        <v>-0.99157014988222458</v>
      </c>
      <c r="E13">
        <f>STDEV(A13:A14)</f>
        <v>0.78370969458628148</v>
      </c>
      <c r="F13">
        <v>0.70805793496151914</v>
      </c>
    </row>
    <row r="14" spans="1:6" x14ac:dyDescent="0.2">
      <c r="A14">
        <v>-0.43740371035862696</v>
      </c>
      <c r="F14">
        <v>1.9795543768470385</v>
      </c>
    </row>
    <row r="15" spans="1:6" x14ac:dyDescent="0.2">
      <c r="A15">
        <v>-0.37746479327117638</v>
      </c>
      <c r="B15">
        <f>SUM(A15:A16)/2</f>
        <v>-0.1972183723522804</v>
      </c>
      <c r="E15">
        <f>STDEV(A15:A16)</f>
        <v>0.25490693303271222</v>
      </c>
      <c r="F15">
        <v>1.1750328528057312</v>
      </c>
    </row>
    <row r="16" spans="1:6" x14ac:dyDescent="0.2">
      <c r="A16">
        <v>-1.6971951433384407E-2</v>
      </c>
      <c r="F16">
        <v>1.8428343293324452</v>
      </c>
    </row>
    <row r="17" spans="1:6" x14ac:dyDescent="0.2">
      <c r="A17">
        <v>5.8963566967104102</v>
      </c>
      <c r="B17">
        <f>SUM(A17:A18)/2</f>
        <v>7.1968593296454966</v>
      </c>
      <c r="E17">
        <f>STDEV(A17:A18)</f>
        <v>1.8391884613987166</v>
      </c>
      <c r="F17">
        <v>0.71580540432074069</v>
      </c>
    </row>
    <row r="18" spans="1:6" x14ac:dyDescent="0.2">
      <c r="A18">
        <v>8.4973619625805821</v>
      </c>
      <c r="F18">
        <v>0.76107493116441838</v>
      </c>
    </row>
    <row r="19" spans="1:6" x14ac:dyDescent="0.2">
      <c r="A19">
        <v>28.178810250091889</v>
      </c>
      <c r="B19">
        <f>SUM(A19:A20)/2</f>
        <v>31.613159814823092</v>
      </c>
      <c r="E19">
        <f>STDEV(A19:A20)</f>
        <v>4.8569037323730404</v>
      </c>
      <c r="F19">
        <v>1.6643387117439772</v>
      </c>
    </row>
    <row r="20" spans="1:6" x14ac:dyDescent="0.2">
      <c r="A20">
        <v>35.047509379554299</v>
      </c>
      <c r="F20">
        <v>2.6224424224932843</v>
      </c>
    </row>
    <row r="21" spans="1:6" x14ac:dyDescent="0.2">
      <c r="A21">
        <v>49.020151775435274</v>
      </c>
      <c r="B21">
        <f>SUM(A21:A22)/2</f>
        <v>51.487207525878844</v>
      </c>
      <c r="E21">
        <f>STDEV(A21:A22)</f>
        <v>3.4889437014078366</v>
      </c>
      <c r="F21">
        <v>0.91799916347834665</v>
      </c>
    </row>
    <row r="22" spans="1:6" x14ac:dyDescent="0.2">
      <c r="A22">
        <v>53.954263276322422</v>
      </c>
      <c r="F22">
        <v>3.6481466011803638</v>
      </c>
    </row>
    <row r="23" spans="1:6" x14ac:dyDescent="0.2">
      <c r="A23">
        <v>74.336932443308399</v>
      </c>
      <c r="B23">
        <f>SUM(A23:A24)/2</f>
        <v>73.66127690839788</v>
      </c>
      <c r="E23">
        <f>STDEV(A23:A24)</f>
        <v>0.95552122096290337</v>
      </c>
      <c r="F23">
        <v>0.30716437341602987</v>
      </c>
    </row>
    <row r="24" spans="1:6" x14ac:dyDescent="0.2">
      <c r="A24">
        <v>72.985621373487362</v>
      </c>
      <c r="F24">
        <v>1.4761207796656244</v>
      </c>
    </row>
    <row r="25" spans="1:6" x14ac:dyDescent="0.2">
      <c r="A25">
        <v>79.22399511680436</v>
      </c>
      <c r="B25">
        <f>SUM(A25:A26)/2</f>
        <v>79.724667684088587</v>
      </c>
      <c r="E25">
        <f>STDEV(A25:A26)</f>
        <v>0.70805793496151914</v>
      </c>
      <c r="F25">
        <v>0.64531862426875497</v>
      </c>
    </row>
    <row r="26" spans="1:6" x14ac:dyDescent="0.2">
      <c r="A26">
        <v>80.225340251372828</v>
      </c>
      <c r="F26">
        <v>2.9467727574305909</v>
      </c>
    </row>
    <row r="27" spans="1:6" x14ac:dyDescent="0.2">
      <c r="A27">
        <v>91.079440280080163</v>
      </c>
      <c r="B27">
        <f>SUM(A27:A28)/2</f>
        <v>89.679683956484112</v>
      </c>
      <c r="E27">
        <f>STDEV(A27:A28)</f>
        <v>1.9795543768470385</v>
      </c>
      <c r="F27">
        <v>0.76943004517921942</v>
      </c>
    </row>
    <row r="28" spans="1:6" x14ac:dyDescent="0.2">
      <c r="A28">
        <v>88.279927632888061</v>
      </c>
      <c r="F28">
        <v>1.496780697956664</v>
      </c>
    </row>
    <row r="29" spans="1:6" x14ac:dyDescent="0.2">
      <c r="A29">
        <v>89.577100325984986</v>
      </c>
      <c r="B29">
        <f>SUM(A29:A30)/2</f>
        <v>88.746226627649079</v>
      </c>
      <c r="E29">
        <f>STDEV(A29:A30)</f>
        <v>1.1750328528057312</v>
      </c>
      <c r="F29">
        <v>2.4709869920799337</v>
      </c>
    </row>
    <row r="30" spans="1:6" x14ac:dyDescent="0.2">
      <c r="A30">
        <v>87.915352929313173</v>
      </c>
      <c r="F30">
        <v>1.132497726912312</v>
      </c>
    </row>
    <row r="31" spans="1:6" x14ac:dyDescent="0.2">
      <c r="A31">
        <v>91.699453594468622</v>
      </c>
      <c r="B31">
        <f>SUM(A31:A32)/2</f>
        <v>93.002534245342957</v>
      </c>
      <c r="E31">
        <f>STDEV(A31:A32)</f>
        <v>1.8428343293324452</v>
      </c>
    </row>
    <row r="32" spans="1:6" x14ac:dyDescent="0.2">
      <c r="A32">
        <v>94.305614896217293</v>
      </c>
    </row>
    <row r="33" spans="1:5" x14ac:dyDescent="0.2">
      <c r="A33">
        <v>96.22602342612673</v>
      </c>
      <c r="B33">
        <f>SUM(A33:A34)/2</f>
        <v>96.732174281531911</v>
      </c>
      <c r="E33">
        <f>STDEV(A33:A34)</f>
        <v>0.71580540432074069</v>
      </c>
    </row>
    <row r="34" spans="1:5" x14ac:dyDescent="0.2">
      <c r="A34">
        <v>97.238325136937078</v>
      </c>
    </row>
    <row r="35" spans="1:5" x14ac:dyDescent="0.2">
      <c r="A35">
        <v>93.677867528011078</v>
      </c>
      <c r="B35">
        <f>SUM(A35:A36)/2</f>
        <v>94.216028772828523</v>
      </c>
      <c r="E35">
        <f>STDEV(A35:A36)</f>
        <v>0.76107493116441838</v>
      </c>
    </row>
    <row r="36" spans="1:5" x14ac:dyDescent="0.2">
      <c r="A36">
        <v>94.754190017645968</v>
      </c>
    </row>
    <row r="37" spans="1:5" x14ac:dyDescent="0.2">
      <c r="A37">
        <v>92.527856692279443</v>
      </c>
      <c r="B37">
        <f>SUM(A37:A38)/2</f>
        <v>93.704721881544884</v>
      </c>
      <c r="E37">
        <f>STDEV(A37:A38)</f>
        <v>1.6643387117439772</v>
      </c>
    </row>
    <row r="38" spans="1:5" x14ac:dyDescent="0.2">
      <c r="A38">
        <v>94.88158707081034</v>
      </c>
    </row>
    <row r="39" spans="1:5" x14ac:dyDescent="0.2">
      <c r="A39">
        <v>91.029813434749684</v>
      </c>
      <c r="B39">
        <f>SUM(A39:A40)/2</f>
        <v>92.884160254965963</v>
      </c>
      <c r="E39">
        <f>STDEV(A39:A40)</f>
        <v>2.6224424224932843</v>
      </c>
    </row>
    <row r="40" spans="1:5" x14ac:dyDescent="0.2">
      <c r="A40">
        <v>94.738507075182241</v>
      </c>
    </row>
    <row r="41" spans="1:5" x14ac:dyDescent="0.2">
      <c r="A41">
        <v>104.82414292316618</v>
      </c>
      <c r="B41">
        <f>SUM(A41:A42)/2</f>
        <v>104.17501948954705</v>
      </c>
      <c r="E41">
        <f>STDEV(A41:A42)</f>
        <v>0.91799916347834665</v>
      </c>
    </row>
    <row r="42" spans="1:5" x14ac:dyDescent="0.2">
      <c r="A42">
        <v>103.52589605592794</v>
      </c>
    </row>
    <row r="43" spans="1:5" x14ac:dyDescent="0.2">
      <c r="A43">
        <v>111.36865629676853</v>
      </c>
      <c r="B43">
        <f>SUM(A43:A44)/2</f>
        <v>108.78902709631124</v>
      </c>
      <c r="E43">
        <f>STDEV(A43:A44)</f>
        <v>3.6481466011803638</v>
      </c>
    </row>
    <row r="44" spans="1:5" x14ac:dyDescent="0.2">
      <c r="A44">
        <v>106.20939789585395</v>
      </c>
    </row>
    <row r="45" spans="1:5" x14ac:dyDescent="0.2">
      <c r="A45">
        <v>109.27272771216212</v>
      </c>
      <c r="B45">
        <f>SUM(A45:A46)/2</f>
        <v>109.05552970078074</v>
      </c>
      <c r="E45">
        <f>STDEV(A45:A46)</f>
        <v>0.30716437341602987</v>
      </c>
    </row>
    <row r="46" spans="1:5" x14ac:dyDescent="0.2">
      <c r="A46">
        <v>108.83833168939934</v>
      </c>
    </row>
    <row r="47" spans="1:5" x14ac:dyDescent="0.2">
      <c r="A47">
        <v>111.76696006838193</v>
      </c>
      <c r="B47">
        <f>SUM(A47:A48)/2</f>
        <v>110.72318505523</v>
      </c>
      <c r="E47">
        <f>STDEV(A47:A48)</f>
        <v>1.4761207796656244</v>
      </c>
    </row>
    <row r="48" spans="1:5" x14ac:dyDescent="0.2">
      <c r="A48">
        <v>109.67941004207806</v>
      </c>
    </row>
    <row r="49" spans="1:5" x14ac:dyDescent="0.2">
      <c r="A49">
        <v>110.83629559231439</v>
      </c>
      <c r="B49">
        <f>SUM(A49:A50)/2</f>
        <v>110.37998641706798</v>
      </c>
      <c r="E49">
        <f>STDEV(A49:A50)</f>
        <v>0.64531862426875497</v>
      </c>
    </row>
    <row r="50" spans="1:5" x14ac:dyDescent="0.2">
      <c r="A50">
        <v>109.92367724182157</v>
      </c>
    </row>
    <row r="51" spans="1:5" x14ac:dyDescent="0.2">
      <c r="A51">
        <v>108.73478130217298</v>
      </c>
      <c r="B51">
        <f>SUM(A51:A52)/2</f>
        <v>110.81846430156793</v>
      </c>
      <c r="E51">
        <f>STDEV(A51:A52)</f>
        <v>2.9467727574305909</v>
      </c>
    </row>
    <row r="52" spans="1:5" x14ac:dyDescent="0.2">
      <c r="A52">
        <v>112.90214730096288</v>
      </c>
    </row>
    <row r="53" spans="1:5" x14ac:dyDescent="0.2">
      <c r="A53">
        <v>115.41528512207047</v>
      </c>
      <c r="B53">
        <f>SUM(A53:A54)/2</f>
        <v>115.95935432466537</v>
      </c>
      <c r="E53">
        <f>STDEV(A53:A54)</f>
        <v>0.76943004517921942</v>
      </c>
    </row>
    <row r="54" spans="1:5" x14ac:dyDescent="0.2">
      <c r="A54">
        <v>116.50342352726027</v>
      </c>
    </row>
    <row r="55" spans="1:5" x14ac:dyDescent="0.2">
      <c r="A55">
        <v>108.04602084273796</v>
      </c>
      <c r="B55">
        <f>SUM(A55:A56)/2</f>
        <v>109.10440462421225</v>
      </c>
      <c r="E55">
        <f>STDEV(A55:A56)</f>
        <v>1.496780697956664</v>
      </c>
    </row>
    <row r="56" spans="1:5" x14ac:dyDescent="0.2">
      <c r="A56">
        <v>110.16278840568654</v>
      </c>
    </row>
    <row r="57" spans="1:5" x14ac:dyDescent="0.2">
      <c r="A57">
        <v>109.97523760060648</v>
      </c>
      <c r="B57">
        <f>SUM(A57:A58)/2</f>
        <v>111.72248925892995</v>
      </c>
      <c r="E57">
        <f>STDEV(A57:A58)</f>
        <v>2.4709869920799337</v>
      </c>
    </row>
    <row r="58" spans="1:5" x14ac:dyDescent="0.2">
      <c r="A58">
        <v>113.46974091725342</v>
      </c>
    </row>
    <row r="59" spans="1:5" x14ac:dyDescent="0.2">
      <c r="A59">
        <v>110.99097666866908</v>
      </c>
      <c r="B59">
        <f>SUM(A59:A60)/2</f>
        <v>110.19017984629103</v>
      </c>
      <c r="E59">
        <f>STDEV(A59:A60)</f>
        <v>1.132497726912312</v>
      </c>
    </row>
    <row r="60" spans="1:5" x14ac:dyDescent="0.2">
      <c r="A60">
        <v>109.38938302391298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0"/>
  <sheetViews>
    <sheetView workbookViewId="0">
      <selection activeCell="M13" sqref="M13"/>
    </sheetView>
  </sheetViews>
  <sheetFormatPr baseColWidth="10" defaultColWidth="8.83203125" defaultRowHeight="15" x14ac:dyDescent="0.2"/>
  <cols>
    <col min="1" max="1" width="13.5" customWidth="1"/>
  </cols>
  <sheetData>
    <row r="1" spans="1:6" x14ac:dyDescent="0.2">
      <c r="A1">
        <v>-2.4942323562197926</v>
      </c>
      <c r="B1">
        <f>SUM(A1:A2)/2</f>
        <v>-1.9681018617854944</v>
      </c>
      <c r="E1">
        <f>STDEV(A1:A2)</f>
        <v>0.74406088080704691</v>
      </c>
      <c r="F1">
        <v>0.74406088080704702</v>
      </c>
    </row>
    <row r="2" spans="1:6" x14ac:dyDescent="0.2">
      <c r="A2">
        <v>-1.441971367351196</v>
      </c>
      <c r="F2">
        <v>4.481379335199577E-2</v>
      </c>
    </row>
    <row r="3" spans="1:6" x14ac:dyDescent="0.2">
      <c r="A3">
        <v>-1.0395857340006691</v>
      </c>
      <c r="B3">
        <f>SUM(A3:A4)/2</f>
        <v>-1.0078975968307802</v>
      </c>
      <c r="E3">
        <f>STDEV(A3:A4)</f>
        <v>4.481379335199577E-2</v>
      </c>
      <c r="F3">
        <v>1.3725173658823397</v>
      </c>
    </row>
    <row r="4" spans="1:6" x14ac:dyDescent="0.2">
      <c r="A4">
        <v>-0.97620945966089145</v>
      </c>
      <c r="F4">
        <v>1.8577216233951506</v>
      </c>
    </row>
    <row r="5" spans="1:6" x14ac:dyDescent="0.2">
      <c r="A5">
        <v>-0.12610804419476573</v>
      </c>
      <c r="B5">
        <f>SUM(A5:A6)/2</f>
        <v>-1.0966243809064662</v>
      </c>
      <c r="E5">
        <f>STDEV(A5:A6)</f>
        <v>1.3725173658823397</v>
      </c>
      <c r="F5">
        <v>2.2938585749668183E-2</v>
      </c>
    </row>
    <row r="6" spans="1:6" x14ac:dyDescent="0.2">
      <c r="A6">
        <v>-2.0671407176181664</v>
      </c>
      <c r="F6">
        <v>0.54277858863283457</v>
      </c>
    </row>
    <row r="7" spans="1:6" x14ac:dyDescent="0.2">
      <c r="A7">
        <v>-0.44320425072193514</v>
      </c>
      <c r="B7">
        <f>SUM(A7:A8)/2</f>
        <v>-1.7568118081815278</v>
      </c>
      <c r="E7">
        <f>STDEV(A7:A8)</f>
        <v>1.8577216233951506</v>
      </c>
      <c r="F7">
        <v>0.28680827745278292</v>
      </c>
    </row>
    <row r="8" spans="1:6" x14ac:dyDescent="0.2">
      <c r="A8">
        <v>-3.0704193656411203</v>
      </c>
      <c r="F8">
        <v>1.0038289710847375</v>
      </c>
    </row>
    <row r="9" spans="1:6" x14ac:dyDescent="0.2">
      <c r="A9">
        <v>-1.6449902800667697</v>
      </c>
      <c r="B9">
        <f>SUM(A9:A10)/2</f>
        <v>-1.6287702505323502</v>
      </c>
      <c r="E9">
        <f>STDEV(A9:A10)</f>
        <v>2.2938585749668183E-2</v>
      </c>
      <c r="F9">
        <v>0.39694387128395409</v>
      </c>
    </row>
    <row r="10" spans="1:6" x14ac:dyDescent="0.2">
      <c r="A10">
        <v>-1.6125502209979308</v>
      </c>
      <c r="F10">
        <v>0.21708105322034868</v>
      </c>
    </row>
    <row r="11" spans="1:6" x14ac:dyDescent="0.2">
      <c r="A11">
        <v>-1.7178192868504516</v>
      </c>
      <c r="B11">
        <f>SUM(A11:A12)/2</f>
        <v>-1.3340168661453109</v>
      </c>
      <c r="E11">
        <f>STDEV(A11:A12)</f>
        <v>0.54277858863283457</v>
      </c>
      <c r="F11">
        <v>3.2967760790679228</v>
      </c>
    </row>
    <row r="12" spans="1:6" x14ac:dyDescent="0.2">
      <c r="A12">
        <v>-0.95021444544017031</v>
      </c>
      <c r="F12">
        <v>4.0411407822027972</v>
      </c>
    </row>
    <row r="13" spans="1:6" x14ac:dyDescent="0.2">
      <c r="A13">
        <v>-2.1945377707825386</v>
      </c>
      <c r="B13">
        <f>SUM(A13:A14)/2</f>
        <v>-1.9917336928952425</v>
      </c>
      <c r="E13">
        <f>STDEV(A13:A14)</f>
        <v>0.28680827745278292</v>
      </c>
      <c r="F13">
        <v>1.1501194219253033</v>
      </c>
    </row>
    <row r="14" spans="1:6" x14ac:dyDescent="0.2">
      <c r="A14">
        <v>-1.7889296150079461</v>
      </c>
      <c r="F14">
        <v>3.7608646847979088</v>
      </c>
    </row>
    <row r="15" spans="1:6" x14ac:dyDescent="0.2">
      <c r="A15">
        <v>-1.7341467337989998</v>
      </c>
      <c r="B15">
        <f>SUM(A15:A16)/2</f>
        <v>-1.0243324611934672</v>
      </c>
      <c r="E15">
        <f>STDEV(A15:A16)</f>
        <v>1.0038289710847375</v>
      </c>
      <c r="F15">
        <v>3.1020259669416252</v>
      </c>
    </row>
    <row r="16" spans="1:6" x14ac:dyDescent="0.2">
      <c r="A16">
        <v>-0.31451818858793468</v>
      </c>
      <c r="F16">
        <v>1.9765161535688798</v>
      </c>
    </row>
    <row r="17" spans="1:6" x14ac:dyDescent="0.2">
      <c r="A17">
        <v>-1.1639750995692528</v>
      </c>
      <c r="B17">
        <f>SUM(A17:A18)/2</f>
        <v>-0.88329339643392868</v>
      </c>
      <c r="E17">
        <f>STDEV(A17:A18)</f>
        <v>0.39694387128395409</v>
      </c>
      <c r="F17">
        <v>0.64258422331847631</v>
      </c>
    </row>
    <row r="18" spans="1:6" x14ac:dyDescent="0.2">
      <c r="A18">
        <v>-0.60261169329860442</v>
      </c>
      <c r="F18">
        <v>3.242391882389887</v>
      </c>
    </row>
    <row r="19" spans="1:6" x14ac:dyDescent="0.2">
      <c r="A19">
        <v>3.0762199060043738</v>
      </c>
      <c r="B19">
        <f>SUM(A19:A20)/2</f>
        <v>3.2297193908036004</v>
      </c>
      <c r="E19">
        <f>STDEV(A19:A20)</f>
        <v>0.21708105322034868</v>
      </c>
      <c r="F19">
        <v>3.1249645526913095</v>
      </c>
    </row>
    <row r="20" spans="1:6" x14ac:dyDescent="0.2">
      <c r="A20">
        <v>3.3832188756028265</v>
      </c>
      <c r="F20">
        <v>0.3550163900461516</v>
      </c>
    </row>
    <row r="21" spans="1:6" x14ac:dyDescent="0.2">
      <c r="A21">
        <v>17.474664931517346</v>
      </c>
      <c r="B21">
        <f>SUM(A21:A22)/2</f>
        <v>19.805837653079859</v>
      </c>
      <c r="E21">
        <f>STDEV(A21:A22)</f>
        <v>3.2967760790679228</v>
      </c>
      <c r="F21">
        <v>7.5955581952563038E-3</v>
      </c>
    </row>
    <row r="22" spans="1:6" x14ac:dyDescent="0.2">
      <c r="A22">
        <v>22.137010374642372</v>
      </c>
      <c r="F22">
        <v>2.0164687896759657</v>
      </c>
    </row>
    <row r="23" spans="1:6" x14ac:dyDescent="0.2">
      <c r="A23">
        <v>39.686652661226113</v>
      </c>
      <c r="B23">
        <f>SUM(A23:A24)/2</f>
        <v>42.544170712051219</v>
      </c>
      <c r="E23">
        <f>STDEV(A23:A24)</f>
        <v>4.0411407822027972</v>
      </c>
      <c r="F23">
        <v>1.2237963364193025</v>
      </c>
    </row>
    <row r="24" spans="1:6" x14ac:dyDescent="0.2">
      <c r="A24">
        <v>45.401688762876326</v>
      </c>
      <c r="F24">
        <v>0.79692596584600084</v>
      </c>
    </row>
    <row r="25" spans="1:6" x14ac:dyDescent="0.2">
      <c r="A25">
        <v>67.892102430023598</v>
      </c>
      <c r="B25">
        <f>SUM(A25:A26)/2</f>
        <v>68.705359672441332</v>
      </c>
      <c r="E25">
        <f>STDEV(A25:A26)</f>
        <v>1.1501194219253033</v>
      </c>
      <c r="F25">
        <v>2.220029749308706</v>
      </c>
    </row>
    <row r="26" spans="1:6" x14ac:dyDescent="0.2">
      <c r="A26">
        <v>69.518616914859066</v>
      </c>
      <c r="F26">
        <v>0.243969329231571</v>
      </c>
    </row>
    <row r="27" spans="1:6" x14ac:dyDescent="0.2">
      <c r="A27">
        <v>90.898979024332974</v>
      </c>
      <c r="B27">
        <f>SUM(A27:A28)/2</f>
        <v>93.558311946078589</v>
      </c>
      <c r="E27">
        <f>STDEV(A27:A28)</f>
        <v>3.7608646847979088</v>
      </c>
      <c r="F27">
        <v>1.4692847772898827</v>
      </c>
    </row>
    <row r="28" spans="1:6" x14ac:dyDescent="0.2">
      <c r="A28">
        <v>96.217644867824191</v>
      </c>
      <c r="F28">
        <v>0.16619081331218905</v>
      </c>
    </row>
    <row r="29" spans="1:6" x14ac:dyDescent="0.2">
      <c r="A29">
        <v>99.123285920181843</v>
      </c>
      <c r="B29">
        <f>SUM(A29:A30)/2</f>
        <v>101.31674951682302</v>
      </c>
      <c r="E29">
        <f>STDEV(A29:A30)</f>
        <v>3.1020259669416252</v>
      </c>
      <c r="F29">
        <v>0.67509321239411013</v>
      </c>
    </row>
    <row r="30" spans="1:6" x14ac:dyDescent="0.2">
      <c r="A30">
        <v>103.5102131134642</v>
      </c>
      <c r="F30">
        <v>1.908308040975518</v>
      </c>
    </row>
    <row r="31" spans="1:6" x14ac:dyDescent="0.2">
      <c r="A31">
        <v>105.27508122770584</v>
      </c>
      <c r="B31">
        <f>SUM(A31:A32)/2</f>
        <v>106.67268920301915</v>
      </c>
      <c r="E31">
        <f>STDEV(A31:A32)</f>
        <v>1.9765161535688798</v>
      </c>
    </row>
    <row r="32" spans="1:6" x14ac:dyDescent="0.2">
      <c r="A32">
        <v>108.07029717833245</v>
      </c>
    </row>
    <row r="33" spans="1:5" x14ac:dyDescent="0.2">
      <c r="A33">
        <v>108.35237530785157</v>
      </c>
      <c r="B33">
        <f>SUM(A33:A34)/2</f>
        <v>108.80675096964356</v>
      </c>
      <c r="E33">
        <f>STDEV(A33:A34)</f>
        <v>0.64258422331847631</v>
      </c>
    </row>
    <row r="34" spans="1:5" x14ac:dyDescent="0.2">
      <c r="A34">
        <v>109.26112663143554</v>
      </c>
    </row>
    <row r="35" spans="1:5" x14ac:dyDescent="0.2">
      <c r="A35">
        <v>105.93827634257669</v>
      </c>
      <c r="B35">
        <f>SUM(A35:A36)/2</f>
        <v>108.23099362987878</v>
      </c>
      <c r="E35">
        <f>STDEV(A35:A36)</f>
        <v>3.242391882389887</v>
      </c>
    </row>
    <row r="36" spans="1:5" x14ac:dyDescent="0.2">
      <c r="A36">
        <v>110.52371091718089</v>
      </c>
    </row>
    <row r="37" spans="1:5" x14ac:dyDescent="0.2">
      <c r="A37">
        <v>105.85126823712712</v>
      </c>
      <c r="B37">
        <f>SUM(A37:A38)/2</f>
        <v>108.06095186330273</v>
      </c>
      <c r="E37">
        <f>STDEV(A37:A38)</f>
        <v>3.1249645526913095</v>
      </c>
    </row>
    <row r="38" spans="1:5" x14ac:dyDescent="0.2">
      <c r="A38">
        <v>110.27063548947834</v>
      </c>
    </row>
    <row r="39" spans="1:5" x14ac:dyDescent="0.2">
      <c r="A39">
        <v>108.85874099808501</v>
      </c>
      <c r="B39">
        <f>SUM(A39:A40)/2</f>
        <v>108.60770650125102</v>
      </c>
      <c r="E39">
        <f>STDEV(A39:A40)</f>
        <v>0.3550163900461516</v>
      </c>
    </row>
    <row r="40" spans="1:5" x14ac:dyDescent="0.2">
      <c r="A40">
        <v>108.35667200441701</v>
      </c>
    </row>
    <row r="41" spans="1:5" x14ac:dyDescent="0.2">
      <c r="A41">
        <v>101.62761551333033</v>
      </c>
      <c r="B41">
        <f>SUM(A41:A42)/2</f>
        <v>101.62224464262357</v>
      </c>
      <c r="E41">
        <f>STDEV(A41:A42)</f>
        <v>7.5955581952563038E-3</v>
      </c>
    </row>
    <row r="42" spans="1:5" x14ac:dyDescent="0.2">
      <c r="A42">
        <v>101.6168737719168</v>
      </c>
    </row>
    <row r="43" spans="1:5" x14ac:dyDescent="0.2">
      <c r="A43">
        <v>106.15869687638218</v>
      </c>
      <c r="B43">
        <f>SUM(A43:A44)/2</f>
        <v>104.73283812115127</v>
      </c>
      <c r="E43">
        <f>STDEV(A43:A44)</f>
        <v>2.0164687896759657</v>
      </c>
    </row>
    <row r="44" spans="1:5" x14ac:dyDescent="0.2">
      <c r="A44">
        <v>103.30697936592037</v>
      </c>
    </row>
    <row r="45" spans="1:5" x14ac:dyDescent="0.2">
      <c r="A45">
        <v>106.12367879937403</v>
      </c>
      <c r="B45">
        <f>SUM(A45:A46)/2</f>
        <v>106.98903348764738</v>
      </c>
      <c r="E45">
        <f>STDEV(A45:A46)</f>
        <v>1.2237963364193025</v>
      </c>
    </row>
    <row r="46" spans="1:5" x14ac:dyDescent="0.2">
      <c r="A46">
        <v>107.85438817592072</v>
      </c>
    </row>
    <row r="47" spans="1:5" x14ac:dyDescent="0.2">
      <c r="A47">
        <v>111.63548115348038</v>
      </c>
      <c r="B47">
        <f>SUM(A47:A48)/2</f>
        <v>112.19899290803373</v>
      </c>
      <c r="E47">
        <f>STDEV(A47:A48)</f>
        <v>0.79692596584600084</v>
      </c>
    </row>
    <row r="48" spans="1:5" x14ac:dyDescent="0.2">
      <c r="A48">
        <v>112.76250466258708</v>
      </c>
    </row>
    <row r="49" spans="1:5" x14ac:dyDescent="0.2">
      <c r="A49">
        <v>110.20253284891655</v>
      </c>
      <c r="B49">
        <f>SUM(A49:A50)/2</f>
        <v>108.63273475874449</v>
      </c>
      <c r="E49">
        <f>STDEV(A49:A50)</f>
        <v>2.220029749308706</v>
      </c>
    </row>
    <row r="50" spans="1:5" x14ac:dyDescent="0.2">
      <c r="A50">
        <v>107.06293666857243</v>
      </c>
    </row>
    <row r="51" spans="1:5" x14ac:dyDescent="0.2">
      <c r="A51">
        <v>108.71695001142649</v>
      </c>
      <c r="B51">
        <f>SUM(A51:A52)/2</f>
        <v>108.88946237852767</v>
      </c>
      <c r="E51">
        <f>STDEV(A51:A52)</f>
        <v>0.243969329231571</v>
      </c>
    </row>
    <row r="52" spans="1:5" x14ac:dyDescent="0.2">
      <c r="A52">
        <v>109.06197474562885</v>
      </c>
    </row>
    <row r="53" spans="1:5" x14ac:dyDescent="0.2">
      <c r="A53">
        <v>112.16375999619741</v>
      </c>
      <c r="B53">
        <f>SUM(A53:A54)/2</f>
        <v>113.20270122571326</v>
      </c>
      <c r="E53">
        <f>STDEV(A53:A54)</f>
        <v>1.4692847772898827</v>
      </c>
    </row>
    <row r="54" spans="1:5" x14ac:dyDescent="0.2">
      <c r="A54">
        <v>114.2416424552291</v>
      </c>
    </row>
    <row r="55" spans="1:5" x14ac:dyDescent="0.2">
      <c r="A55">
        <v>109.6194711249906</v>
      </c>
      <c r="B55">
        <f>SUM(A55:A56)/2</f>
        <v>109.73698577605455</v>
      </c>
      <c r="E55">
        <f>STDEV(A55:A56)</f>
        <v>0.16619081331218905</v>
      </c>
    </row>
    <row r="56" spans="1:5" x14ac:dyDescent="0.2">
      <c r="A56">
        <v>109.85450042711851</v>
      </c>
    </row>
    <row r="57" spans="1:5" x14ac:dyDescent="0.2">
      <c r="A57">
        <v>109.25081455967857</v>
      </c>
      <c r="B57">
        <f>SUM(A57:A58)/2</f>
        <v>109.72817754809546</v>
      </c>
      <c r="E57">
        <f>STDEV(A57:A58)</f>
        <v>0.67509321239411013</v>
      </c>
    </row>
    <row r="58" spans="1:5" x14ac:dyDescent="0.2">
      <c r="A58">
        <v>110.20554053651234</v>
      </c>
    </row>
    <row r="59" spans="1:5" x14ac:dyDescent="0.2">
      <c r="A59">
        <v>107.7637278783906</v>
      </c>
      <c r="B59">
        <f>SUM(A59:A60)/2</f>
        <v>109.1131054347572</v>
      </c>
      <c r="E59">
        <f>STDEV(A59:A60)</f>
        <v>1.908308040975518</v>
      </c>
    </row>
    <row r="60" spans="1:5" x14ac:dyDescent="0.2">
      <c r="A60">
        <v>110.46248299112381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60"/>
  <sheetViews>
    <sheetView tabSelected="1" workbookViewId="0">
      <selection activeCell="F1" sqref="F1:F1048576"/>
    </sheetView>
  </sheetViews>
  <sheetFormatPr baseColWidth="10" defaultColWidth="8.83203125" defaultRowHeight="15" x14ac:dyDescent="0.2"/>
  <cols>
    <col min="1" max="1" width="13.6640625" customWidth="1"/>
  </cols>
  <sheetData>
    <row r="1" spans="1:6" x14ac:dyDescent="0.2">
      <c r="A1">
        <v>-1.4005082454950104</v>
      </c>
      <c r="B1">
        <f>SUM(A1:A2)/2</f>
        <v>-1.2347631754843631</v>
      </c>
      <c r="E1">
        <f>STDEV(A1:A2)</f>
        <v>0.23439892590553535</v>
      </c>
      <c r="F1">
        <v>0.23439892590553535</v>
      </c>
    </row>
    <row r="2" spans="1:6" x14ac:dyDescent="0.2">
      <c r="A2">
        <v>-1.0690181054737158</v>
      </c>
      <c r="F2">
        <v>0.53184098483166986</v>
      </c>
    </row>
    <row r="3" spans="1:6" x14ac:dyDescent="0.2">
      <c r="A3">
        <v>-0.67801871802152502</v>
      </c>
      <c r="B3">
        <f>SUM(A3:A4)/2</f>
        <v>-1.0540870849089308</v>
      </c>
      <c r="E3">
        <f>STDEV(A3:A4)</f>
        <v>0.53184098483166986</v>
      </c>
      <c r="F3">
        <v>6.304313302060123E-2</v>
      </c>
    </row>
    <row r="4" spans="1:6" x14ac:dyDescent="0.2">
      <c r="A4">
        <v>-1.4301554517963364</v>
      </c>
      <c r="F4">
        <v>0.53366391879852804</v>
      </c>
    </row>
    <row r="5" spans="1:6" x14ac:dyDescent="0.2">
      <c r="A5">
        <v>-1.8916206629212329</v>
      </c>
      <c r="B5">
        <f>SUM(A5:A6)/2</f>
        <v>-1.9361988897873457</v>
      </c>
      <c r="E5">
        <f>STDEV(A5:A6)</f>
        <v>6.304313302060123E-2</v>
      </c>
      <c r="F5">
        <v>0.83080215539683744</v>
      </c>
    </row>
    <row r="6" spans="1:6" x14ac:dyDescent="0.2">
      <c r="A6">
        <v>-1.9807771166534582</v>
      </c>
      <c r="F6">
        <v>0.65580049457820822</v>
      </c>
    </row>
    <row r="7" spans="1:6" x14ac:dyDescent="0.2">
      <c r="A7">
        <v>-2.594989890678649</v>
      </c>
      <c r="B7">
        <f>SUM(A7:A8)/2</f>
        <v>-2.2176325148216227</v>
      </c>
      <c r="E7">
        <f>STDEV(A7:A8)</f>
        <v>0.53366391879852804</v>
      </c>
      <c r="F7">
        <v>0.56541335205468746</v>
      </c>
    </row>
    <row r="8" spans="1:6" x14ac:dyDescent="0.2">
      <c r="A8">
        <v>-1.8402751389645966</v>
      </c>
      <c r="F8">
        <v>0.80862312546671333</v>
      </c>
    </row>
    <row r="9" spans="1:6" x14ac:dyDescent="0.2">
      <c r="A9">
        <v>0.63827427479143972</v>
      </c>
      <c r="B9">
        <f>SUM(A9:A10)/2</f>
        <v>5.0808436885936115E-2</v>
      </c>
      <c r="E9">
        <f>STDEV(A9:A10)</f>
        <v>0.83080215539683744</v>
      </c>
      <c r="F9">
        <v>9.6007855588011032E-2</v>
      </c>
    </row>
    <row r="10" spans="1:6" x14ac:dyDescent="0.2">
      <c r="A10">
        <v>-0.53665740101956749</v>
      </c>
      <c r="F10">
        <v>8.0512916869688186E-2</v>
      </c>
    </row>
    <row r="11" spans="1:6" x14ac:dyDescent="0.2">
      <c r="A11">
        <v>-1.1287421877329045</v>
      </c>
      <c r="B11">
        <f>SUM(A11:A12)/2</f>
        <v>-0.66502121091116173</v>
      </c>
      <c r="E11">
        <f>STDEV(A11:A12)</f>
        <v>0.65580049457820822</v>
      </c>
      <c r="F11">
        <v>3.9442214596313439</v>
      </c>
    </row>
    <row r="12" spans="1:6" x14ac:dyDescent="0.2">
      <c r="A12">
        <v>-0.20130023408941908</v>
      </c>
      <c r="F12">
        <v>0.48110265608736508</v>
      </c>
    </row>
    <row r="13" spans="1:6" x14ac:dyDescent="0.2">
      <c r="A13">
        <v>-1.0892125793311478</v>
      </c>
      <c r="B13">
        <f>SUM(A13:A14)/2</f>
        <v>-0.68940496391986161</v>
      </c>
      <c r="E13">
        <f>STDEV(A13:A14)</f>
        <v>0.56541335205468746</v>
      </c>
      <c r="F13">
        <v>2.3848533621457402</v>
      </c>
    </row>
    <row r="14" spans="1:6" x14ac:dyDescent="0.2">
      <c r="A14">
        <v>-0.28959734850857544</v>
      </c>
      <c r="F14">
        <v>0.45406246891228336</v>
      </c>
    </row>
    <row r="15" spans="1:6" x14ac:dyDescent="0.2">
      <c r="A15">
        <v>-0.56265241524028764</v>
      </c>
      <c r="B15">
        <f>SUM(A15:A16)/2</f>
        <v>-1.1344353106820613</v>
      </c>
      <c r="E15">
        <f>STDEV(A15:A16)</f>
        <v>0.80862312546671333</v>
      </c>
      <c r="F15">
        <v>0.55781779385940755</v>
      </c>
    </row>
    <row r="16" spans="1:6" x14ac:dyDescent="0.2">
      <c r="A16">
        <v>-1.7062182061238347</v>
      </c>
      <c r="F16">
        <v>6.7731111538716027</v>
      </c>
    </row>
    <row r="17" spans="1:6" x14ac:dyDescent="0.2">
      <c r="A17">
        <v>0.19421068475645489</v>
      </c>
      <c r="B17">
        <f>SUM(A17:A18)/2</f>
        <v>0.12632287902299352</v>
      </c>
      <c r="E17">
        <f>STDEV(A17:A18)</f>
        <v>9.6007855588011032E-2</v>
      </c>
      <c r="F17">
        <v>1.8558986894282787</v>
      </c>
    </row>
    <row r="18" spans="1:6" x14ac:dyDescent="0.2">
      <c r="A18">
        <v>5.8435073289532145E-2</v>
      </c>
      <c r="F18">
        <v>2.1360228756692421</v>
      </c>
    </row>
    <row r="19" spans="1:6" x14ac:dyDescent="0.2">
      <c r="A19">
        <v>5.2378879480615073</v>
      </c>
      <c r="B19">
        <f>SUM(A19:A20)/2</f>
        <v>5.180956718569842</v>
      </c>
      <c r="E19">
        <f>STDEV(A19:A20)</f>
        <v>8.0512916869688186E-2</v>
      </c>
      <c r="F19">
        <v>1.7676383031994669</v>
      </c>
    </row>
    <row r="20" spans="1:6" x14ac:dyDescent="0.2">
      <c r="A20">
        <v>5.1240254890781767</v>
      </c>
      <c r="F20">
        <v>0.94671037345638753</v>
      </c>
    </row>
    <row r="21" spans="1:6" x14ac:dyDescent="0.2">
      <c r="A21">
        <v>32.698075697588799</v>
      </c>
      <c r="B21">
        <f>SUM(A21:A22)/2</f>
        <v>35.487061438195624</v>
      </c>
      <c r="E21">
        <f>STDEV(A21:A22)</f>
        <v>3.9442214596313439</v>
      </c>
      <c r="F21">
        <v>0.6210128380439468</v>
      </c>
    </row>
    <row r="22" spans="1:6" x14ac:dyDescent="0.2">
      <c r="A22">
        <v>38.27604717880245</v>
      </c>
      <c r="F22">
        <v>5.3852507604349009</v>
      </c>
    </row>
    <row r="23" spans="1:6" x14ac:dyDescent="0.2">
      <c r="A23">
        <v>57.741156794245398</v>
      </c>
      <c r="B23">
        <f>SUM(A23:A24)/2</f>
        <v>57.40096584367916</v>
      </c>
      <c r="E23">
        <f>STDEV(A23:A24)</f>
        <v>0.48110265608736508</v>
      </c>
      <c r="F23">
        <v>0.88685737487782701</v>
      </c>
    </row>
    <row r="24" spans="1:6" x14ac:dyDescent="0.2">
      <c r="A24">
        <v>57.060774893112928</v>
      </c>
      <c r="F24">
        <v>2.7957730605090152</v>
      </c>
    </row>
    <row r="25" spans="1:6" x14ac:dyDescent="0.2">
      <c r="A25">
        <v>72.003826208291486</v>
      </c>
      <c r="B25">
        <f>SUM(A25:A26)/2</f>
        <v>73.690172192800276</v>
      </c>
      <c r="E25">
        <f>STDEV(A25:A26)</f>
        <v>2.3848533621457402</v>
      </c>
      <c r="F25">
        <v>1.2509884347582942</v>
      </c>
    </row>
    <row r="26" spans="1:6" x14ac:dyDescent="0.2">
      <c r="A26">
        <v>75.376518177309066</v>
      </c>
      <c r="F26">
        <v>3.7673968648451572E-2</v>
      </c>
    </row>
    <row r="27" spans="1:6" x14ac:dyDescent="0.2">
      <c r="A27">
        <v>96.287466187012058</v>
      </c>
      <c r="B27">
        <f>SUM(A27:A28)/2</f>
        <v>96.608536837862232</v>
      </c>
      <c r="E27">
        <f>STDEV(A27:A28)</f>
        <v>0.45406246891228336</v>
      </c>
      <c r="F27">
        <v>2.6791052866298819</v>
      </c>
    </row>
    <row r="28" spans="1:6" x14ac:dyDescent="0.2">
      <c r="A28">
        <v>96.929607488712421</v>
      </c>
      <c r="F28">
        <v>0.26645218148951999</v>
      </c>
    </row>
    <row r="29" spans="1:6" x14ac:dyDescent="0.2">
      <c r="A29">
        <v>101.36250933524462</v>
      </c>
      <c r="B29">
        <f>SUM(A29:A30)/2</f>
        <v>101.75694607994913</v>
      </c>
      <c r="E29">
        <f>STDEV(A29:A30)</f>
        <v>0.55781779385940755</v>
      </c>
      <c r="F29">
        <v>0.371118973420134</v>
      </c>
    </row>
    <row r="30" spans="1:6" x14ac:dyDescent="0.2">
      <c r="A30">
        <v>102.15138282465364</v>
      </c>
      <c r="F30">
        <v>7.0100925695635068</v>
      </c>
    </row>
    <row r="31" spans="1:6" x14ac:dyDescent="0.2">
      <c r="A31">
        <v>95.927617849659114</v>
      </c>
      <c r="B31">
        <f>SUM(A31:A32)/2</f>
        <v>100.71693067629197</v>
      </c>
      <c r="E31">
        <f>STDEV(A31:A32)</f>
        <v>6.7731111538716027</v>
      </c>
    </row>
    <row r="32" spans="1:6" x14ac:dyDescent="0.2">
      <c r="A32">
        <v>105.50624350292482</v>
      </c>
    </row>
    <row r="33" spans="1:5" x14ac:dyDescent="0.2">
      <c r="A33">
        <v>107.98565225599397</v>
      </c>
      <c r="B33">
        <f>SUM(A33:A34)/2</f>
        <v>109.29797080448392</v>
      </c>
      <c r="E33">
        <f>STDEV(A33:A34)</f>
        <v>1.8558986894282787</v>
      </c>
    </row>
    <row r="34" spans="1:5" x14ac:dyDescent="0.2">
      <c r="A34">
        <v>110.61028935297389</v>
      </c>
    </row>
    <row r="35" spans="1:5" x14ac:dyDescent="0.2">
      <c r="A35">
        <v>104.61510863525902</v>
      </c>
      <c r="B35">
        <f>SUM(A35:A36)/2</f>
        <v>106.12550489541434</v>
      </c>
      <c r="E35">
        <f>STDEV(A35:A36)</f>
        <v>2.1360228756692421</v>
      </c>
    </row>
    <row r="36" spans="1:5" x14ac:dyDescent="0.2">
      <c r="A36">
        <v>107.63590115556964</v>
      </c>
    </row>
    <row r="37" spans="1:5" x14ac:dyDescent="0.2">
      <c r="A37">
        <v>106.41735800961976</v>
      </c>
      <c r="B37">
        <f>SUM(A37:A38)/2</f>
        <v>107.66726704049719</v>
      </c>
      <c r="E37">
        <f>STDEV(A37:A38)</f>
        <v>1.7676383031994669</v>
      </c>
    </row>
    <row r="38" spans="1:5" x14ac:dyDescent="0.2">
      <c r="A38">
        <v>108.91717607137461</v>
      </c>
    </row>
    <row r="39" spans="1:5" x14ac:dyDescent="0.2">
      <c r="A39">
        <v>107.03823066332134</v>
      </c>
      <c r="B39">
        <f>SUM(A39:A40)/2</f>
        <v>107.707655988212</v>
      </c>
      <c r="E39">
        <f>STDEV(A39:A40)</f>
        <v>0.94671037345638753</v>
      </c>
    </row>
    <row r="40" spans="1:5" x14ac:dyDescent="0.2">
      <c r="A40">
        <v>108.37708131310266</v>
      </c>
    </row>
    <row r="41" spans="1:5" x14ac:dyDescent="0.2">
      <c r="A41">
        <v>96.640439809860425</v>
      </c>
      <c r="B41">
        <f>SUM(A41:A42)/2</f>
        <v>96.201317420875654</v>
      </c>
      <c r="E41">
        <f>STDEV(A41:A42)</f>
        <v>0.6210128380439468</v>
      </c>
    </row>
    <row r="42" spans="1:5" x14ac:dyDescent="0.2">
      <c r="A42">
        <v>95.762195031890869</v>
      </c>
    </row>
    <row r="43" spans="1:5" x14ac:dyDescent="0.2">
      <c r="A43">
        <v>111.99382564703555</v>
      </c>
      <c r="B43">
        <f>SUM(A43:A44)/2</f>
        <v>108.18587831594202</v>
      </c>
      <c r="E43">
        <f>STDEV(A43:A44)</f>
        <v>5.3852507604349009</v>
      </c>
    </row>
    <row r="44" spans="1:5" x14ac:dyDescent="0.2">
      <c r="A44">
        <v>104.37793098484849</v>
      </c>
    </row>
    <row r="45" spans="1:5" x14ac:dyDescent="0.2">
      <c r="A45">
        <v>106.95659342857854</v>
      </c>
      <c r="B45">
        <f>SUM(A45:A46)/2</f>
        <v>106.32949056485714</v>
      </c>
      <c r="E45">
        <f>STDEV(A45:A46)</f>
        <v>0.88685737487782701</v>
      </c>
    </row>
    <row r="46" spans="1:5" x14ac:dyDescent="0.2">
      <c r="A46">
        <v>105.70238770113572</v>
      </c>
    </row>
    <row r="47" spans="1:5" x14ac:dyDescent="0.2">
      <c r="A47">
        <v>112.392988757962</v>
      </c>
      <c r="B47">
        <f>SUM(A47:A48)/2</f>
        <v>110.41607866821741</v>
      </c>
      <c r="E47">
        <f>STDEV(A47:A48)</f>
        <v>2.7957730605090152</v>
      </c>
    </row>
    <row r="48" spans="1:5" x14ac:dyDescent="0.2">
      <c r="A48">
        <v>108.43916857847282</v>
      </c>
    </row>
    <row r="49" spans="1:5" x14ac:dyDescent="0.2">
      <c r="A49">
        <v>106.51940455304818</v>
      </c>
      <c r="B49">
        <f>SUM(A49:A50)/2</f>
        <v>107.40398695845171</v>
      </c>
      <c r="E49">
        <f>STDEV(A49:A50)</f>
        <v>1.2509884347582942</v>
      </c>
    </row>
    <row r="50" spans="1:5" x14ac:dyDescent="0.2">
      <c r="A50">
        <v>108.28856936385525</v>
      </c>
    </row>
    <row r="51" spans="1:5" x14ac:dyDescent="0.2">
      <c r="A51">
        <v>110.43906599484232</v>
      </c>
      <c r="B51">
        <f>SUM(A51:A52)/2</f>
        <v>110.4124264761368</v>
      </c>
      <c r="E51">
        <f>STDEV(A51:A52)</f>
        <v>3.7673968648451572E-2</v>
      </c>
    </row>
    <row r="52" spans="1:5" x14ac:dyDescent="0.2">
      <c r="A52">
        <v>110.38578695743126</v>
      </c>
    </row>
    <row r="53" spans="1:5" x14ac:dyDescent="0.2">
      <c r="A53">
        <v>109.20956627265063</v>
      </c>
      <c r="B53">
        <f>SUM(A53:A54)/2</f>
        <v>111.10397978833936</v>
      </c>
      <c r="E53">
        <f>STDEV(A53:A54)</f>
        <v>2.6791052866298819</v>
      </c>
    </row>
    <row r="54" spans="1:5" x14ac:dyDescent="0.2">
      <c r="A54">
        <v>112.99839330402807</v>
      </c>
    </row>
    <row r="55" spans="1:5" x14ac:dyDescent="0.2">
      <c r="A55">
        <v>106.87474135900752</v>
      </c>
      <c r="B55">
        <f>SUM(A55:A56)/2</f>
        <v>106.68633121461433</v>
      </c>
      <c r="E55">
        <f>STDEV(A55:A56)</f>
        <v>0.26645218148951999</v>
      </c>
    </row>
    <row r="56" spans="1:5" x14ac:dyDescent="0.2">
      <c r="A56">
        <v>106.49792107022114</v>
      </c>
    </row>
    <row r="57" spans="1:5" x14ac:dyDescent="0.2">
      <c r="A57">
        <v>104.43572155365321</v>
      </c>
      <c r="B57">
        <f>SUM(A57:A58)/2</f>
        <v>104.69814229638558</v>
      </c>
      <c r="E57">
        <f>STDEV(A57:A58)</f>
        <v>0.371118973420134</v>
      </c>
    </row>
    <row r="58" spans="1:5" x14ac:dyDescent="0.2">
      <c r="A58">
        <v>104.96056303911794</v>
      </c>
    </row>
    <row r="59" spans="1:5" x14ac:dyDescent="0.2">
      <c r="A59">
        <v>108.85422946669129</v>
      </c>
      <c r="B59">
        <f>SUM(A59:A60)/2</f>
        <v>103.89734547400751</v>
      </c>
      <c r="E59">
        <f>STDEV(A59:A60)</f>
        <v>7.0100925695635068</v>
      </c>
    </row>
    <row r="60" spans="1:5" x14ac:dyDescent="0.2">
      <c r="A60">
        <v>98.940461481323723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60"/>
  <sheetViews>
    <sheetView workbookViewId="0"/>
  </sheetViews>
  <sheetFormatPr baseColWidth="10" defaultColWidth="8.83203125" defaultRowHeight="15" x14ac:dyDescent="0.2"/>
  <cols>
    <col min="1" max="1" width="12.6640625" customWidth="1"/>
  </cols>
  <sheetData>
    <row r="1" spans="1:1" x14ac:dyDescent="0.2">
      <c r="A1">
        <v>0.80713444981202909</v>
      </c>
    </row>
    <row r="2" spans="1:1" x14ac:dyDescent="0.2">
      <c r="A2">
        <v>0.46146521112489575</v>
      </c>
    </row>
    <row r="3" spans="1:1" x14ac:dyDescent="0.2">
      <c r="A3">
        <v>5.3197400176325642</v>
      </c>
    </row>
    <row r="4" spans="1:1" x14ac:dyDescent="0.2">
      <c r="A4">
        <v>7.2074936536448959</v>
      </c>
    </row>
    <row r="5" spans="1:1" x14ac:dyDescent="0.2">
      <c r="A5">
        <v>28.8162251855703</v>
      </c>
    </row>
    <row r="6" spans="1:1" x14ac:dyDescent="0.2">
      <c r="A6">
        <v>28.921494251422796</v>
      </c>
    </row>
    <row r="7" spans="1:1" x14ac:dyDescent="0.2">
      <c r="A7">
        <v>50.710042534610558</v>
      </c>
    </row>
    <row r="8" spans="1:1" x14ac:dyDescent="0.2">
      <c r="A8">
        <v>58.030539307925707</v>
      </c>
    </row>
    <row r="9" spans="1:1" x14ac:dyDescent="0.2">
      <c r="A9">
        <v>71.235147192739859</v>
      </c>
    </row>
    <row r="10" spans="1:1" x14ac:dyDescent="0.2">
      <c r="A10">
        <v>72.948240113368328</v>
      </c>
    </row>
    <row r="11" spans="1:1" x14ac:dyDescent="0.2">
      <c r="A11">
        <v>79.963026926054667</v>
      </c>
    </row>
    <row r="12" spans="1:1" x14ac:dyDescent="0.2">
      <c r="A12">
        <v>85.158807247775144</v>
      </c>
    </row>
    <row r="13" spans="1:1" x14ac:dyDescent="0.2">
      <c r="A13">
        <v>85.716303627136966</v>
      </c>
    </row>
    <row r="14" spans="1:1" x14ac:dyDescent="0.2">
      <c r="A14">
        <v>90.131374182922698</v>
      </c>
    </row>
    <row r="15" spans="1:1" x14ac:dyDescent="0.2">
      <c r="A15">
        <v>85.825654554726611</v>
      </c>
    </row>
    <row r="16" spans="1:1" x14ac:dyDescent="0.2">
      <c r="A16">
        <v>89.211881117925245</v>
      </c>
    </row>
    <row r="17" spans="1:1" x14ac:dyDescent="0.2">
      <c r="A17">
        <v>87.652824769166671</v>
      </c>
    </row>
    <row r="18" spans="1:1" x14ac:dyDescent="0.2">
      <c r="A18">
        <v>90.836462089306281</v>
      </c>
    </row>
    <row r="19" spans="1:1" x14ac:dyDescent="0.2">
      <c r="A19">
        <v>92.84839025605892</v>
      </c>
    </row>
    <row r="20" spans="1:1" x14ac:dyDescent="0.2">
      <c r="A20">
        <v>89.227349225560715</v>
      </c>
    </row>
    <row r="21" spans="1:1" x14ac:dyDescent="0.2">
      <c r="A21">
        <v>81.894606867034128</v>
      </c>
    </row>
    <row r="22" spans="1:1" x14ac:dyDescent="0.2">
      <c r="A22">
        <v>78.700872309965803</v>
      </c>
    </row>
    <row r="23" spans="1:1" x14ac:dyDescent="0.2">
      <c r="A23">
        <v>80.19375953161709</v>
      </c>
    </row>
    <row r="24" spans="1:1" x14ac:dyDescent="0.2">
      <c r="A24">
        <v>79.022694882714916</v>
      </c>
    </row>
    <row r="25" spans="1:1" x14ac:dyDescent="0.2">
      <c r="A25">
        <v>83.734022666685647</v>
      </c>
    </row>
    <row r="26" spans="1:1" x14ac:dyDescent="0.2">
      <c r="A26">
        <v>82.190864095219084</v>
      </c>
    </row>
    <row r="27" spans="1:1" x14ac:dyDescent="0.2">
      <c r="A27">
        <v>85.353232767359927</v>
      </c>
    </row>
    <row r="28" spans="1:1" x14ac:dyDescent="0.2">
      <c r="A28">
        <v>84.232224633444801</v>
      </c>
    </row>
    <row r="29" spans="1:1" x14ac:dyDescent="0.2">
      <c r="A29">
        <v>86.255968715752317</v>
      </c>
    </row>
    <row r="30" spans="1:1" x14ac:dyDescent="0.2">
      <c r="A30">
        <v>90.08045832862264</v>
      </c>
    </row>
    <row r="31" spans="1:1" x14ac:dyDescent="0.2">
      <c r="A31">
        <v>86.457913454326516</v>
      </c>
    </row>
    <row r="32" spans="1:1" x14ac:dyDescent="0.2">
      <c r="A32">
        <v>91.477958886521833</v>
      </c>
    </row>
    <row r="33" spans="1:1" x14ac:dyDescent="0.2">
      <c r="A33">
        <v>86.300654360032539</v>
      </c>
    </row>
    <row r="34" spans="1:1" x14ac:dyDescent="0.2">
      <c r="A34">
        <v>92.629258731223103</v>
      </c>
    </row>
    <row r="35" spans="1:1" x14ac:dyDescent="0.2">
      <c r="A35">
        <v>85.113906768666652</v>
      </c>
    </row>
    <row r="36" spans="1:1" x14ac:dyDescent="0.2">
      <c r="A36">
        <v>89.623504648891412</v>
      </c>
    </row>
    <row r="37" spans="1:1" x14ac:dyDescent="0.2">
      <c r="A37">
        <v>90.598425099582656</v>
      </c>
    </row>
    <row r="38" spans="1:1" x14ac:dyDescent="0.2">
      <c r="A38">
        <v>89.895055871825264</v>
      </c>
    </row>
    <row r="39" spans="1:1" x14ac:dyDescent="0.2">
      <c r="A39">
        <v>89.099952172396328</v>
      </c>
    </row>
    <row r="40" spans="1:1" x14ac:dyDescent="0.2">
      <c r="A40">
        <v>88.67930557864284</v>
      </c>
    </row>
    <row r="41" spans="1:1" x14ac:dyDescent="0.2">
      <c r="A41">
        <v>83.075124248380206</v>
      </c>
    </row>
    <row r="42" spans="1:1" x14ac:dyDescent="0.2">
      <c r="A42">
        <v>81.963783681737226</v>
      </c>
    </row>
    <row r="43" spans="1:1" x14ac:dyDescent="0.2">
      <c r="A43">
        <v>83.755506149512698</v>
      </c>
    </row>
    <row r="44" spans="1:1" x14ac:dyDescent="0.2">
      <c r="A44">
        <v>80.730416932636643</v>
      </c>
    </row>
    <row r="45" spans="1:1" x14ac:dyDescent="0.2">
      <c r="A45">
        <v>84.665546482066262</v>
      </c>
    </row>
    <row r="46" spans="1:1" x14ac:dyDescent="0.2">
      <c r="A46">
        <v>82.886069599502207</v>
      </c>
    </row>
    <row r="47" spans="1:1" x14ac:dyDescent="0.2">
      <c r="A47">
        <v>87.688272515831272</v>
      </c>
    </row>
    <row r="48" spans="1:1" x14ac:dyDescent="0.2">
      <c r="A48">
        <v>88.748052723689383</v>
      </c>
    </row>
    <row r="49" spans="1:1" x14ac:dyDescent="0.2">
      <c r="A49">
        <v>87.319401115690965</v>
      </c>
    </row>
    <row r="50" spans="1:1" x14ac:dyDescent="0.2">
      <c r="A50">
        <v>89.877869085563631</v>
      </c>
    </row>
    <row r="51" spans="1:1" x14ac:dyDescent="0.2">
      <c r="A51">
        <v>87.763464705725951</v>
      </c>
    </row>
    <row r="52" spans="1:1" x14ac:dyDescent="0.2">
      <c r="A52">
        <v>90.509483480678668</v>
      </c>
    </row>
    <row r="53" spans="1:1" x14ac:dyDescent="0.2">
      <c r="A53">
        <v>81.810821284008668</v>
      </c>
    </row>
    <row r="54" spans="1:1" x14ac:dyDescent="0.2">
      <c r="A54">
        <v>88.706159932176647</v>
      </c>
    </row>
    <row r="55" spans="1:1" x14ac:dyDescent="0.2">
      <c r="A55">
        <v>88.333636339955717</v>
      </c>
    </row>
    <row r="56" spans="1:1" x14ac:dyDescent="0.2">
      <c r="A56">
        <v>89.717172634017302</v>
      </c>
    </row>
    <row r="57" spans="1:1" x14ac:dyDescent="0.2">
      <c r="A57">
        <v>90.170259286839666</v>
      </c>
    </row>
    <row r="58" spans="1:1" x14ac:dyDescent="0.2">
      <c r="A58">
        <v>91.156565983429218</v>
      </c>
    </row>
    <row r="59" spans="1:1" x14ac:dyDescent="0.2">
      <c r="A59">
        <v>87.907404040667132</v>
      </c>
    </row>
    <row r="60" spans="1:1" x14ac:dyDescent="0.2">
      <c r="A60">
        <v>89.849510888231904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Bromoenol Lactone</vt:lpstr>
      <vt:lpstr>Calpain Inhibitor</vt:lpstr>
      <vt:lpstr>Z-DEVD-FMK</vt:lpstr>
      <vt:lpstr>Z-VAD-FMK</vt:lpstr>
      <vt:lpstr>Z-IETD-FMK</vt:lpstr>
      <vt:lpstr>Shikonin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2021-04-06T09:23:40Z</dcterms:created>
  <dcterms:modified xsi:type="dcterms:W3CDTF">2021-04-14T15:41:26Z</dcterms:modified>
</cp:coreProperties>
</file>