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illigj/Dropbox (The Francis Crick)/Nsp5 - FINAL/Figure 4 (Ebselen)/"/>
    </mc:Choice>
  </mc:AlternateContent>
  <xr:revisionPtr revIDLastSave="0" documentId="8_{63BD04EC-F462-B741-A220-6A4C1F5F3ACA}" xr6:coauthVersionLast="45" xr6:coauthVersionMax="45" xr10:uidLastSave="{00000000-0000-0000-0000-000000000000}"/>
  <bookViews>
    <workbookView xWindow="0" yWindow="0" windowWidth="28800" windowHeight="17100" activeTab="5" xr2:uid="{00000000-000D-0000-FFFF-FFFF00000000}"/>
  </bookViews>
  <sheets>
    <sheet name="CH1_DTT" sheetId="2" r:id="rId1"/>
    <sheet name="CH1_GSH" sheetId="3" r:id="rId2"/>
    <sheet name="CH1_None" sheetId="4" r:id="rId3"/>
    <sheet name="EB_DTT" sheetId="5" r:id="rId4"/>
    <sheet name="EB_GSH" sheetId="6" r:id="rId5"/>
    <sheet name="EB_None" sheetId="7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" i="7" l="1"/>
  <c r="E37" i="7"/>
  <c r="E35" i="7"/>
  <c r="E33" i="7"/>
  <c r="E31" i="7"/>
  <c r="E29" i="7"/>
  <c r="E27" i="7"/>
  <c r="E25" i="7"/>
  <c r="E23" i="7"/>
  <c r="E21" i="7"/>
  <c r="E19" i="7"/>
  <c r="E17" i="7"/>
  <c r="E15" i="7"/>
  <c r="E13" i="7"/>
  <c r="E11" i="7"/>
  <c r="E9" i="7"/>
  <c r="E7" i="7"/>
  <c r="E5" i="7"/>
  <c r="E3" i="7"/>
  <c r="E1" i="7"/>
  <c r="E39" i="6"/>
  <c r="E37" i="6"/>
  <c r="E35" i="6"/>
  <c r="E33" i="6"/>
  <c r="E31" i="6"/>
  <c r="E29" i="6"/>
  <c r="E27" i="6"/>
  <c r="E25" i="6"/>
  <c r="E23" i="6"/>
  <c r="E21" i="6"/>
  <c r="E19" i="6"/>
  <c r="E17" i="6"/>
  <c r="E15" i="6"/>
  <c r="E13" i="6"/>
  <c r="E11" i="6"/>
  <c r="E9" i="6"/>
  <c r="E7" i="6"/>
  <c r="E5" i="6"/>
  <c r="E3" i="6"/>
  <c r="E1" i="6"/>
  <c r="E39" i="5"/>
  <c r="E37" i="5"/>
  <c r="E35" i="5"/>
  <c r="E33" i="5"/>
  <c r="E31" i="5"/>
  <c r="E29" i="5"/>
  <c r="E27" i="5"/>
  <c r="E25" i="5"/>
  <c r="E23" i="5"/>
  <c r="E21" i="5"/>
  <c r="E19" i="5"/>
  <c r="E17" i="5"/>
  <c r="E15" i="5"/>
  <c r="E13" i="5"/>
  <c r="E11" i="5"/>
  <c r="E9" i="5"/>
  <c r="E7" i="5"/>
  <c r="E5" i="5"/>
  <c r="E3" i="5"/>
  <c r="E1" i="5"/>
  <c r="E39" i="4"/>
  <c r="E37" i="4"/>
  <c r="E35" i="4"/>
  <c r="E33" i="4"/>
  <c r="E31" i="4"/>
  <c r="E29" i="4"/>
  <c r="E27" i="4"/>
  <c r="E25" i="4"/>
  <c r="E23" i="4"/>
  <c r="E21" i="4"/>
  <c r="E19" i="4"/>
  <c r="E17" i="4"/>
  <c r="E15" i="4"/>
  <c r="E13" i="4"/>
  <c r="E11" i="4"/>
  <c r="E9" i="4"/>
  <c r="E7" i="4"/>
  <c r="E5" i="4"/>
  <c r="E3" i="4"/>
  <c r="E1" i="4"/>
  <c r="E39" i="3"/>
  <c r="E37" i="3"/>
  <c r="E35" i="3"/>
  <c r="E33" i="3"/>
  <c r="E31" i="3"/>
  <c r="E29" i="3"/>
  <c r="E27" i="3"/>
  <c r="E25" i="3"/>
  <c r="E23" i="3"/>
  <c r="E21" i="3"/>
  <c r="E19" i="3"/>
  <c r="E17" i="3"/>
  <c r="E15" i="3"/>
  <c r="E13" i="3"/>
  <c r="E11" i="3"/>
  <c r="E9" i="3"/>
  <c r="E7" i="3"/>
  <c r="E5" i="3"/>
  <c r="E3" i="3"/>
  <c r="E1" i="3"/>
  <c r="B39" i="7"/>
  <c r="B37" i="7"/>
  <c r="B35" i="7"/>
  <c r="B33" i="7"/>
  <c r="B31" i="7"/>
  <c r="B29" i="7"/>
  <c r="B27" i="7"/>
  <c r="B25" i="7"/>
  <c r="B23" i="7"/>
  <c r="B21" i="7"/>
  <c r="B19" i="7"/>
  <c r="B17" i="7"/>
  <c r="B15" i="7"/>
  <c r="B13" i="7"/>
  <c r="B11" i="7"/>
  <c r="B9" i="7"/>
  <c r="B7" i="7"/>
  <c r="B5" i="7"/>
  <c r="B3" i="7"/>
  <c r="B1" i="7"/>
  <c r="B39" i="6"/>
  <c r="B37" i="6"/>
  <c r="B35" i="6"/>
  <c r="B33" i="6"/>
  <c r="B31" i="6"/>
  <c r="B29" i="6"/>
  <c r="B27" i="6"/>
  <c r="B25" i="6"/>
  <c r="B23" i="6"/>
  <c r="B21" i="6"/>
  <c r="B19" i="6"/>
  <c r="B17" i="6"/>
  <c r="B15" i="6"/>
  <c r="B13" i="6"/>
  <c r="B11" i="6"/>
  <c r="B9" i="6"/>
  <c r="B7" i="6"/>
  <c r="B5" i="6"/>
  <c r="B3" i="6"/>
  <c r="B1" i="6"/>
  <c r="B39" i="5"/>
  <c r="B37" i="5"/>
  <c r="B35" i="5"/>
  <c r="B33" i="5"/>
  <c r="B31" i="5"/>
  <c r="B29" i="5"/>
  <c r="B27" i="5"/>
  <c r="B25" i="5"/>
  <c r="B23" i="5"/>
  <c r="B21" i="5"/>
  <c r="B19" i="5"/>
  <c r="B17" i="5"/>
  <c r="B15" i="5"/>
  <c r="B13" i="5"/>
  <c r="B11" i="5"/>
  <c r="B9" i="5"/>
  <c r="B7" i="5"/>
  <c r="B5" i="5"/>
  <c r="B3" i="5"/>
  <c r="B1" i="5"/>
  <c r="B39" i="4"/>
  <c r="B37" i="4"/>
  <c r="B35" i="4"/>
  <c r="B33" i="4"/>
  <c r="B31" i="4"/>
  <c r="B29" i="4"/>
  <c r="B27" i="4"/>
  <c r="B25" i="4"/>
  <c r="B23" i="4"/>
  <c r="B21" i="4"/>
  <c r="B19" i="4"/>
  <c r="B17" i="4"/>
  <c r="B15" i="4"/>
  <c r="B13" i="4"/>
  <c r="B11" i="4"/>
  <c r="B9" i="4"/>
  <c r="B7" i="4"/>
  <c r="B5" i="4"/>
  <c r="B3" i="4"/>
  <c r="B1" i="4"/>
  <c r="B39" i="3"/>
  <c r="B37" i="3"/>
  <c r="B35" i="3"/>
  <c r="B33" i="3"/>
  <c r="B31" i="3"/>
  <c r="B29" i="3"/>
  <c r="B27" i="3"/>
  <c r="B25" i="3"/>
  <c r="B23" i="3"/>
  <c r="B21" i="3"/>
  <c r="B19" i="3"/>
  <c r="B17" i="3"/>
  <c r="B15" i="3"/>
  <c r="B13" i="3"/>
  <c r="B11" i="3"/>
  <c r="B9" i="3"/>
  <c r="B7" i="3"/>
  <c r="B5" i="3"/>
  <c r="B3" i="3"/>
  <c r="B1" i="3"/>
  <c r="E39" i="2"/>
  <c r="E37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3" i="2"/>
  <c r="B39" i="2"/>
  <c r="B37" i="2"/>
  <c r="B35" i="2"/>
  <c r="B33" i="2"/>
  <c r="B31" i="2"/>
  <c r="B29" i="2"/>
  <c r="B27" i="2"/>
  <c r="B25" i="2"/>
  <c r="B23" i="2"/>
  <c r="B21" i="2"/>
  <c r="B19" i="2"/>
  <c r="B17" i="2"/>
  <c r="B15" i="2"/>
  <c r="B13" i="2"/>
  <c r="B11" i="2"/>
  <c r="B9" i="2"/>
  <c r="B7" i="2"/>
  <c r="B5" i="2"/>
  <c r="B3" i="2"/>
  <c r="E1" i="2"/>
  <c r="B1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E1" sqref="E1:E1048576"/>
    </sheetView>
  </sheetViews>
  <sheetFormatPr baseColWidth="10" defaultColWidth="8.83203125" defaultRowHeight="15" x14ac:dyDescent="0.2"/>
  <cols>
    <col min="1" max="1" width="13.5" customWidth="1"/>
  </cols>
  <sheetData>
    <row r="1" spans="1:6" x14ac:dyDescent="0.2">
      <c r="A1">
        <v>-0.11987500889700736</v>
      </c>
      <c r="B1">
        <f>SUM(A1:A2)/2</f>
        <v>-0.74301099264538295</v>
      </c>
      <c r="C1">
        <v>-0.74301099264538295</v>
      </c>
      <c r="E1">
        <f>STDEV(A1:A2)</f>
        <v>0.88124735941965349</v>
      </c>
      <c r="F1">
        <v>0.88124735941965349</v>
      </c>
    </row>
    <row r="2" spans="1:6" x14ac:dyDescent="0.2">
      <c r="A2">
        <v>-1.3661469763937586</v>
      </c>
      <c r="C2">
        <v>5.8184332443367897</v>
      </c>
      <c r="F2">
        <v>9.1515313209398652</v>
      </c>
    </row>
    <row r="3" spans="1:6" x14ac:dyDescent="0.2">
      <c r="A3">
        <v>12.289543099614452</v>
      </c>
      <c r="B3">
        <f>SUM(A3:A4)/2</f>
        <v>5.8184332443367897</v>
      </c>
      <c r="C3">
        <v>0.55056879086250288</v>
      </c>
      <c r="E3">
        <f>STDEV(A3:A4)</f>
        <v>9.1515313209398652</v>
      </c>
      <c r="F3">
        <v>0.41474025503433176</v>
      </c>
    </row>
    <row r="4" spans="1:6" x14ac:dyDescent="0.2">
      <c r="A4">
        <v>-0.65267661094087193</v>
      </c>
      <c r="C4">
        <v>4.0897713972877092</v>
      </c>
      <c r="F4">
        <v>0.29561595550439324</v>
      </c>
    </row>
    <row r="5" spans="1:6" x14ac:dyDescent="0.2">
      <c r="A5">
        <v>0.2573031440966887</v>
      </c>
      <c r="B5">
        <f>SUM(A5:A6)/2</f>
        <v>0.55056879086250288</v>
      </c>
      <c r="C5">
        <v>7.2463372565640656</v>
      </c>
      <c r="E5">
        <f>STDEV(A5:A6)</f>
        <v>0.41474025503433176</v>
      </c>
      <c r="F5">
        <v>0.82024724161716622</v>
      </c>
    </row>
    <row r="6" spans="1:6" x14ac:dyDescent="0.2">
      <c r="A6">
        <v>0.843834437628317</v>
      </c>
      <c r="C6">
        <v>12.944146273198335</v>
      </c>
      <c r="F6">
        <v>0.32119665006673909</v>
      </c>
    </row>
    <row r="7" spans="1:6" x14ac:dyDescent="0.2">
      <c r="A7">
        <v>3.8807393505236121</v>
      </c>
      <c r="B7">
        <f>SUM(A7:A8)/2</f>
        <v>4.0897713972877092</v>
      </c>
      <c r="C7">
        <v>27.507568447827332</v>
      </c>
      <c r="E7">
        <f>STDEV(A7:A8)</f>
        <v>0.29561595550439324</v>
      </c>
      <c r="F7">
        <v>2.272746324576798</v>
      </c>
    </row>
    <row r="8" spans="1:6" x14ac:dyDescent="0.2">
      <c r="A8">
        <v>4.2988034440518064</v>
      </c>
      <c r="C8">
        <v>42.871263338101556</v>
      </c>
      <c r="F8">
        <v>1.5159210416674254</v>
      </c>
    </row>
    <row r="9" spans="1:6" x14ac:dyDescent="0.2">
      <c r="A9">
        <v>6.6663348697670068</v>
      </c>
      <c r="B9">
        <f>SUM(A9:A10)/2</f>
        <v>7.2463372565640656</v>
      </c>
      <c r="C9">
        <v>57.913864454544623</v>
      </c>
      <c r="E9">
        <f>STDEV(A9:A10)</f>
        <v>0.82024724161716622</v>
      </c>
      <c r="F9">
        <v>3.0801275363844769</v>
      </c>
    </row>
    <row r="10" spans="1:6" x14ac:dyDescent="0.2">
      <c r="A10">
        <v>7.8263396433611243</v>
      </c>
      <c r="C10">
        <v>75.801142344616039</v>
      </c>
      <c r="F10">
        <v>1.8686016235031664</v>
      </c>
    </row>
    <row r="11" spans="1:6" x14ac:dyDescent="0.2">
      <c r="A11">
        <v>13.17126660255493</v>
      </c>
      <c r="B11">
        <f>SUM(A11:A12)/2</f>
        <v>12.944146273198335</v>
      </c>
      <c r="C11">
        <v>97.698453344807078</v>
      </c>
      <c r="E11">
        <f>STDEV(A11:A12)</f>
        <v>0.32119665006673909</v>
      </c>
      <c r="F11">
        <v>1.454466828695187</v>
      </c>
    </row>
    <row r="12" spans="1:6" x14ac:dyDescent="0.2">
      <c r="A12">
        <v>12.717025943841742</v>
      </c>
      <c r="C12">
        <v>84.732900820019978</v>
      </c>
      <c r="F12">
        <v>4.0282782508133188</v>
      </c>
    </row>
    <row r="13" spans="1:6" x14ac:dyDescent="0.2">
      <c r="A13">
        <v>25.900494109802274</v>
      </c>
      <c r="B13">
        <f>SUM(A13:A14)/2</f>
        <v>27.507568447827332</v>
      </c>
      <c r="C13">
        <v>94.637573430132392</v>
      </c>
      <c r="E13">
        <f>STDEV(A13:A14)</f>
        <v>2.272746324576798</v>
      </c>
      <c r="F13">
        <v>0.5081324949453363</v>
      </c>
    </row>
    <row r="14" spans="1:6" x14ac:dyDescent="0.2">
      <c r="A14">
        <v>29.114642785852386</v>
      </c>
      <c r="C14">
        <v>98.322445578619011</v>
      </c>
      <c r="F14">
        <v>5.438395117930015</v>
      </c>
    </row>
    <row r="15" spans="1:6" x14ac:dyDescent="0.2">
      <c r="A15">
        <v>41.799345289795141</v>
      </c>
      <c r="B15">
        <f>SUM(A15:A16)/2</f>
        <v>42.871263338101556</v>
      </c>
      <c r="C15">
        <v>102.29737243613312</v>
      </c>
      <c r="E15">
        <f>STDEV(A15:A16)</f>
        <v>1.5159210416674254</v>
      </c>
      <c r="F15">
        <v>2.0608352453621692</v>
      </c>
    </row>
    <row r="16" spans="1:6" x14ac:dyDescent="0.2">
      <c r="A16">
        <v>43.943181386407964</v>
      </c>
      <c r="C16">
        <v>97.866706482294632</v>
      </c>
      <c r="F16">
        <v>3.0395617012205456</v>
      </c>
    </row>
    <row r="17" spans="1:6" x14ac:dyDescent="0.2">
      <c r="A17">
        <v>55.735885386647745</v>
      </c>
      <c r="B17">
        <f>SUM(A17:A18)/2</f>
        <v>57.913864454544623</v>
      </c>
      <c r="C17">
        <v>101.49806300180938</v>
      </c>
      <c r="E17">
        <f>STDEV(A17:A18)</f>
        <v>3.0801275363844769</v>
      </c>
      <c r="F17">
        <v>3.5484510214487859</v>
      </c>
    </row>
    <row r="18" spans="1:6" x14ac:dyDescent="0.2">
      <c r="A18">
        <v>60.091843522441501</v>
      </c>
      <c r="C18">
        <v>101.29256298655741</v>
      </c>
      <c r="F18">
        <v>5.9154977762760765</v>
      </c>
    </row>
    <row r="19" spans="1:6" x14ac:dyDescent="0.2">
      <c r="A19">
        <v>77.122443223931313</v>
      </c>
      <c r="B19">
        <f>SUM(A19:A20)/2</f>
        <v>75.801142344616039</v>
      </c>
      <c r="C19">
        <v>100.6377457504577</v>
      </c>
      <c r="E19">
        <f>STDEV(A19:A20)</f>
        <v>1.8686016235031664</v>
      </c>
      <c r="F19">
        <v>0.43941275925717832</v>
      </c>
    </row>
    <row r="20" spans="1:6" x14ac:dyDescent="0.2">
      <c r="A20">
        <v>74.479841465300751</v>
      </c>
      <c r="C20">
        <v>100.3239301021667</v>
      </c>
      <c r="F20">
        <v>2.7828465652576946</v>
      </c>
    </row>
    <row r="21" spans="1:6" x14ac:dyDescent="0.2">
      <c r="A21">
        <v>98.726916702388337</v>
      </c>
      <c r="B21">
        <f>SUM(A21:A22)/2</f>
        <v>97.698453344807078</v>
      </c>
      <c r="E21">
        <f>STDEV(A21:A22)</f>
        <v>1.454466828695187</v>
      </c>
    </row>
    <row r="22" spans="1:6" x14ac:dyDescent="0.2">
      <c r="A22">
        <v>96.669989987225819</v>
      </c>
    </row>
    <row r="23" spans="1:6" x14ac:dyDescent="0.2">
      <c r="A23">
        <v>87.58132368767636</v>
      </c>
      <c r="B23">
        <f>SUM(A23:A24)/2</f>
        <v>84.732900820019978</v>
      </c>
      <c r="E23">
        <f>STDEV(A23:A24)</f>
        <v>4.0282782508133188</v>
      </c>
    </row>
    <row r="24" spans="1:6" x14ac:dyDescent="0.2">
      <c r="A24">
        <v>81.884477952363596</v>
      </c>
    </row>
    <row r="25" spans="1:6" x14ac:dyDescent="0.2">
      <c r="A25">
        <v>94.996877363049478</v>
      </c>
      <c r="B25">
        <f>SUM(A25:A26)/2</f>
        <v>94.637573430132392</v>
      </c>
      <c r="E25">
        <f>STDEV(A25:A26)</f>
        <v>0.5081324949453363</v>
      </c>
    </row>
    <row r="26" spans="1:6" x14ac:dyDescent="0.2">
      <c r="A26">
        <v>94.278269497215305</v>
      </c>
    </row>
    <row r="27" spans="1:6" x14ac:dyDescent="0.2">
      <c r="A27">
        <v>102.16797164527914</v>
      </c>
      <c r="B27">
        <f>SUM(A27:A28)/2</f>
        <v>98.322445578619011</v>
      </c>
      <c r="E27">
        <f>STDEV(A27:A28)</f>
        <v>5.438395117930015</v>
      </c>
    </row>
    <row r="28" spans="1:6" x14ac:dyDescent="0.2">
      <c r="A28">
        <v>94.476919511958883</v>
      </c>
    </row>
    <row r="29" spans="1:6" x14ac:dyDescent="0.2">
      <c r="A29">
        <v>103.75460301303696</v>
      </c>
      <c r="B29">
        <f>SUM(A29:A30)/2</f>
        <v>102.29737243613312</v>
      </c>
      <c r="E29">
        <f>STDEV(A29:A30)</f>
        <v>2.0608352453621692</v>
      </c>
    </row>
    <row r="30" spans="1:6" x14ac:dyDescent="0.2">
      <c r="A30">
        <v>100.84014185922929</v>
      </c>
    </row>
    <row r="31" spans="1:6" x14ac:dyDescent="0.2">
      <c r="A31">
        <v>95.717411791526658</v>
      </c>
      <c r="B31">
        <f>SUM(A31:A32)/2</f>
        <v>97.866706482294632</v>
      </c>
      <c r="E31">
        <f>STDEV(A31:A32)</f>
        <v>3.0395617012205456</v>
      </c>
    </row>
    <row r="32" spans="1:6" x14ac:dyDescent="0.2">
      <c r="A32">
        <v>100.01600117306259</v>
      </c>
    </row>
    <row r="33" spans="1:5" x14ac:dyDescent="0.2">
      <c r="A33">
        <v>98.98892922183461</v>
      </c>
      <c r="B33">
        <f>SUM(A33:A34)/2</f>
        <v>101.49806300180938</v>
      </c>
      <c r="E33">
        <f>STDEV(A33:A34)</f>
        <v>3.5484510214487859</v>
      </c>
    </row>
    <row r="34" spans="1:5" x14ac:dyDescent="0.2">
      <c r="A34">
        <v>104.00719678178415</v>
      </c>
    </row>
    <row r="35" spans="1:5" x14ac:dyDescent="0.2">
      <c r="A35">
        <v>97.109674394858658</v>
      </c>
      <c r="B35">
        <f>SUM(A35:A36)/2</f>
        <v>101.29256298655741</v>
      </c>
      <c r="E35">
        <f>STDEV(A35:A36)</f>
        <v>5.9154977762760765</v>
      </c>
    </row>
    <row r="36" spans="1:5" x14ac:dyDescent="0.2">
      <c r="A36">
        <v>105.47545157825617</v>
      </c>
    </row>
    <row r="37" spans="1:5" x14ac:dyDescent="0.2">
      <c r="A37">
        <v>100.94845749226835</v>
      </c>
      <c r="B37">
        <f>SUM(A37:A38)/2</f>
        <v>100.6377457504577</v>
      </c>
      <c r="E37">
        <f>STDEV(A37:A38)</f>
        <v>0.43941275925717832</v>
      </c>
    </row>
    <row r="38" spans="1:5" x14ac:dyDescent="0.2">
      <c r="A38">
        <v>100.32703400864706</v>
      </c>
    </row>
    <row r="39" spans="1:5" x14ac:dyDescent="0.2">
      <c r="A39">
        <v>102.29169977946211</v>
      </c>
      <c r="B39">
        <f>SUM(A39:A40)/2</f>
        <v>100.3239301021667</v>
      </c>
      <c r="E39">
        <f>STDEV(A39:A40)</f>
        <v>2.7828465652576946</v>
      </c>
    </row>
    <row r="40" spans="1:5" x14ac:dyDescent="0.2">
      <c r="A40">
        <v>98.356160424871291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0"/>
  <sheetViews>
    <sheetView workbookViewId="0">
      <selection activeCell="F1" sqref="F1:F20"/>
    </sheetView>
  </sheetViews>
  <sheetFormatPr baseColWidth="10" defaultColWidth="8.83203125" defaultRowHeight="15" x14ac:dyDescent="0.2"/>
  <cols>
    <col min="1" max="1" width="13.6640625" customWidth="1"/>
  </cols>
  <sheetData>
    <row r="1" spans="1:6" x14ac:dyDescent="0.2">
      <c r="A1">
        <v>-1.0063639167203198</v>
      </c>
      <c r="B1">
        <f>SUM(A1:A2)/2</f>
        <v>-0.26287242312610531</v>
      </c>
      <c r="C1">
        <v>-0.26287242312610531</v>
      </c>
      <c r="E1">
        <f>STDEV(A1:A2)</f>
        <v>1.0514557537499674</v>
      </c>
      <c r="F1">
        <v>1.0514557537499674</v>
      </c>
    </row>
    <row r="2" spans="1:6" x14ac:dyDescent="0.2">
      <c r="A2">
        <v>0.48061907046810914</v>
      </c>
      <c r="C2">
        <v>-0.5111627178328908</v>
      </c>
      <c r="F2">
        <v>0.14742117512157574</v>
      </c>
    </row>
    <row r="3" spans="1:6" x14ac:dyDescent="0.2">
      <c r="A3">
        <v>-0.40692020521393457</v>
      </c>
      <c r="B3">
        <f>SUM(A3:A4)/2</f>
        <v>-0.5111627178328908</v>
      </c>
      <c r="C3">
        <v>0.49106302730895124</v>
      </c>
      <c r="E3">
        <f>STDEV(A3:A4)</f>
        <v>0.14742117512157574</v>
      </c>
      <c r="F3">
        <v>0.560423408637993</v>
      </c>
    </row>
    <row r="4" spans="1:6" x14ac:dyDescent="0.2">
      <c r="A4">
        <v>-0.61540523045184692</v>
      </c>
      <c r="C4">
        <v>3.3275825885445345</v>
      </c>
      <c r="F4">
        <v>3.8875716312773888E-2</v>
      </c>
    </row>
    <row r="5" spans="1:6" x14ac:dyDescent="0.2">
      <c r="A5">
        <v>9.478383472534678E-2</v>
      </c>
      <c r="B5">
        <f>SUM(A5:A6)/2</f>
        <v>0.49106302730895124</v>
      </c>
      <c r="C5">
        <v>6.6839353223487645</v>
      </c>
      <c r="E5">
        <f>STDEV(A5:A6)</f>
        <v>0.560423408637993</v>
      </c>
      <c r="F5">
        <v>0.27226935367446964</v>
      </c>
    </row>
    <row r="6" spans="1:6" x14ac:dyDescent="0.2">
      <c r="A6">
        <v>0.88734221989255568</v>
      </c>
      <c r="C6">
        <v>13.007160022109636</v>
      </c>
      <c r="F6">
        <v>9.4890189279574322E-2</v>
      </c>
    </row>
    <row r="7" spans="1:6" x14ac:dyDescent="0.2">
      <c r="A7">
        <v>3.3000933059162878</v>
      </c>
      <c r="B7">
        <f>SUM(A7:A8)/2</f>
        <v>3.3275825885445345</v>
      </c>
      <c r="C7">
        <v>27.28414755143401</v>
      </c>
      <c r="E7">
        <f>STDEV(A7:A8)</f>
        <v>3.8875716312773888E-2</v>
      </c>
      <c r="F7">
        <v>0.29512102921313926</v>
      </c>
    </row>
    <row r="8" spans="1:6" x14ac:dyDescent="0.2">
      <c r="A8">
        <v>3.3550718711727816</v>
      </c>
      <c r="C8">
        <v>41.136972493967626</v>
      </c>
      <c r="F8">
        <v>1.6993843589629407</v>
      </c>
    </row>
    <row r="9" spans="1:6" x14ac:dyDescent="0.2">
      <c r="A9">
        <v>6.4914118160562682</v>
      </c>
      <c r="B9">
        <f>SUM(A9:A10)/2</f>
        <v>6.6839353223487645</v>
      </c>
      <c r="C9">
        <v>60.717026901071115</v>
      </c>
      <c r="E9">
        <f>STDEV(A9:A10)</f>
        <v>0.27226935367446964</v>
      </c>
      <c r="F9">
        <v>1.1417477400248224</v>
      </c>
    </row>
    <row r="10" spans="1:6" x14ac:dyDescent="0.2">
      <c r="A10">
        <v>6.87645882864126</v>
      </c>
      <c r="C10">
        <v>72.900887834859347</v>
      </c>
      <c r="F10">
        <v>0.31309582277711606</v>
      </c>
    </row>
    <row r="11" spans="1:6" x14ac:dyDescent="0.2">
      <c r="A11">
        <v>12.940062525801974</v>
      </c>
      <c r="B11">
        <f>SUM(A11:A12)/2</f>
        <v>13.007160022109636</v>
      </c>
      <c r="C11">
        <v>95.809608637349385</v>
      </c>
      <c r="E11">
        <f>STDEV(A11:A12)</f>
        <v>9.4890189279574322E-2</v>
      </c>
      <c r="F11">
        <v>2.4789887774934578</v>
      </c>
    </row>
    <row r="12" spans="1:6" x14ac:dyDescent="0.2">
      <c r="A12">
        <v>13.074257518417298</v>
      </c>
      <c r="C12">
        <v>84.547082047133784</v>
      </c>
      <c r="F12">
        <v>0.67091962023669016</v>
      </c>
    </row>
    <row r="13" spans="1:6" x14ac:dyDescent="0.2">
      <c r="A13">
        <v>27.492829632461373</v>
      </c>
      <c r="B13">
        <f>SUM(A13:A14)/2</f>
        <v>27.28414755143401</v>
      </c>
      <c r="C13">
        <v>91.830066969410069</v>
      </c>
      <c r="E13">
        <f>STDEV(A13:A14)</f>
        <v>0.29512102921313926</v>
      </c>
      <c r="F13">
        <v>0.42345269489082454</v>
      </c>
    </row>
    <row r="14" spans="1:6" x14ac:dyDescent="0.2">
      <c r="A14">
        <v>27.075465470406645</v>
      </c>
      <c r="C14">
        <v>107.14859287387148</v>
      </c>
      <c r="F14">
        <v>9.6452184906342175</v>
      </c>
    </row>
    <row r="15" spans="1:6" x14ac:dyDescent="0.2">
      <c r="A15">
        <v>39.935326289902576</v>
      </c>
      <c r="B15">
        <f>SUM(A15:A16)/2</f>
        <v>41.136972493967626</v>
      </c>
      <c r="C15">
        <v>95.703395566835923</v>
      </c>
      <c r="E15">
        <f>STDEV(A15:A16)</f>
        <v>1.6993843589629407</v>
      </c>
      <c r="F15">
        <v>0.17375633778508992</v>
      </c>
    </row>
    <row r="16" spans="1:6" x14ac:dyDescent="0.2">
      <c r="A16">
        <v>42.338618698032676</v>
      </c>
      <c r="C16">
        <v>98.147971162855782</v>
      </c>
      <c r="F16">
        <v>1.8660343830134332</v>
      </c>
    </row>
    <row r="17" spans="1:6" x14ac:dyDescent="0.2">
      <c r="A17">
        <v>59.909689331695148</v>
      </c>
      <c r="B17">
        <f>SUM(A17:A18)/2</f>
        <v>60.717026901071115</v>
      </c>
      <c r="C17">
        <v>99.029007597485958</v>
      </c>
      <c r="E17">
        <f>STDEV(A17:A18)</f>
        <v>1.1417477400248224</v>
      </c>
      <c r="F17">
        <v>0.24690956740588832</v>
      </c>
    </row>
    <row r="18" spans="1:6" x14ac:dyDescent="0.2">
      <c r="A18">
        <v>61.524364470447082</v>
      </c>
      <c r="C18">
        <v>97.278561019803107</v>
      </c>
      <c r="F18">
        <v>1.6021253984385433</v>
      </c>
    </row>
    <row r="19" spans="1:6" x14ac:dyDescent="0.2">
      <c r="A19">
        <v>72.679495655412467</v>
      </c>
      <c r="B19">
        <f>SUM(A19:A20)/2</f>
        <v>72.900887834859347</v>
      </c>
      <c r="C19">
        <v>96.974208352997863</v>
      </c>
      <c r="E19">
        <f>STDEV(A19:A20)</f>
        <v>0.31309582277711606</v>
      </c>
      <c r="F19">
        <v>1.6989663405080007</v>
      </c>
    </row>
    <row r="20" spans="1:6" x14ac:dyDescent="0.2">
      <c r="A20">
        <v>73.122280014306227</v>
      </c>
      <c r="C20">
        <v>97.602323681869194</v>
      </c>
      <c r="F20">
        <v>2.6521877573385706</v>
      </c>
    </row>
    <row r="21" spans="1:6" x14ac:dyDescent="0.2">
      <c r="A21">
        <v>97.562518412400351</v>
      </c>
      <c r="B21">
        <f>SUM(A21:A22)/2</f>
        <v>95.809608637349385</v>
      </c>
      <c r="E21">
        <f>STDEV(A21:A22)</f>
        <v>2.4789887774934578</v>
      </c>
    </row>
    <row r="22" spans="1:6" x14ac:dyDescent="0.2">
      <c r="A22">
        <v>94.056698862298404</v>
      </c>
    </row>
    <row r="23" spans="1:6" x14ac:dyDescent="0.2">
      <c r="A23">
        <v>85.021493860234244</v>
      </c>
      <c r="B23">
        <f>SUM(A23:A24)/2</f>
        <v>84.547082047133784</v>
      </c>
      <c r="E23">
        <f>STDEV(A23:A24)</f>
        <v>0.67091962023669016</v>
      </c>
    </row>
    <row r="24" spans="1:6" x14ac:dyDescent="0.2">
      <c r="A24">
        <v>84.072670234033311</v>
      </c>
    </row>
    <row r="25" spans="1:6" x14ac:dyDescent="0.2">
      <c r="A25">
        <v>92.129493241479082</v>
      </c>
      <c r="B25">
        <f>SUM(A25:A26)/2</f>
        <v>91.830066969410069</v>
      </c>
      <c r="E25">
        <f>STDEV(A25:A26)</f>
        <v>0.42345269489082454</v>
      </c>
    </row>
    <row r="26" spans="1:6" x14ac:dyDescent="0.2">
      <c r="A26">
        <v>91.530640697341042</v>
      </c>
    </row>
    <row r="27" spans="1:6" x14ac:dyDescent="0.2">
      <c r="A27">
        <v>100.32839347311815</v>
      </c>
      <c r="B27">
        <f>SUM(A27:A28)/2</f>
        <v>107.14859287387148</v>
      </c>
      <c r="E27">
        <f>STDEV(A27:A28)</f>
        <v>9.6452184906342175</v>
      </c>
    </row>
    <row r="28" spans="1:6" x14ac:dyDescent="0.2">
      <c r="A28">
        <v>113.96879227462482</v>
      </c>
    </row>
    <row r="29" spans="1:6" x14ac:dyDescent="0.2">
      <c r="A29">
        <v>95.826259851557907</v>
      </c>
      <c r="B29">
        <f>SUM(A29:A30)/2</f>
        <v>95.703395566835923</v>
      </c>
      <c r="E29">
        <f>STDEV(A29:A30)</f>
        <v>0.17375633778508992</v>
      </c>
    </row>
    <row r="30" spans="1:6" x14ac:dyDescent="0.2">
      <c r="A30">
        <v>95.580531282113952</v>
      </c>
    </row>
    <row r="31" spans="1:6" x14ac:dyDescent="0.2">
      <c r="A31">
        <v>96.828485596699736</v>
      </c>
      <c r="B31">
        <f>SUM(A31:A32)/2</f>
        <v>98.147971162855782</v>
      </c>
      <c r="E31">
        <f>STDEV(A31:A32)</f>
        <v>1.8660343830134332</v>
      </c>
    </row>
    <row r="32" spans="1:6" x14ac:dyDescent="0.2">
      <c r="A32">
        <v>99.467456729011843</v>
      </c>
    </row>
    <row r="33" spans="1:5" x14ac:dyDescent="0.2">
      <c r="A33">
        <v>99.203599026938505</v>
      </c>
      <c r="B33">
        <f>SUM(A33:A34)/2</f>
        <v>99.029007597485958</v>
      </c>
      <c r="E33">
        <f>STDEV(A33:A34)</f>
        <v>0.24690956740588832</v>
      </c>
    </row>
    <row r="34" spans="1:5" x14ac:dyDescent="0.2">
      <c r="A34">
        <v>98.854416168033424</v>
      </c>
    </row>
    <row r="35" spans="1:5" x14ac:dyDescent="0.2">
      <c r="A35">
        <v>96.14568728625602</v>
      </c>
      <c r="B35">
        <f>SUM(A35:A36)/2</f>
        <v>97.278561019803107</v>
      </c>
      <c r="E35">
        <f>STDEV(A35:A36)</f>
        <v>1.6021253984385433</v>
      </c>
    </row>
    <row r="36" spans="1:5" x14ac:dyDescent="0.2">
      <c r="A36">
        <v>98.411434753350207</v>
      </c>
    </row>
    <row r="37" spans="1:5" x14ac:dyDescent="0.2">
      <c r="A37">
        <v>95.772857732616956</v>
      </c>
      <c r="B37">
        <f>SUM(A37:A38)/2</f>
        <v>96.974208352997863</v>
      </c>
      <c r="E37">
        <f>STDEV(A37:A38)</f>
        <v>1.6989663405080007</v>
      </c>
    </row>
    <row r="38" spans="1:5" x14ac:dyDescent="0.2">
      <c r="A38">
        <v>98.175558973378756</v>
      </c>
    </row>
    <row r="39" spans="1:5" x14ac:dyDescent="0.2">
      <c r="A39">
        <v>95.726943733675157</v>
      </c>
      <c r="B39">
        <f>SUM(A39:A40)/2</f>
        <v>97.602323681869194</v>
      </c>
      <c r="E39">
        <f>STDEV(A39:A40)</f>
        <v>2.6521877573385706</v>
      </c>
    </row>
    <row r="40" spans="1:5" x14ac:dyDescent="0.2">
      <c r="A40">
        <v>99.477703630063246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0"/>
  <sheetViews>
    <sheetView workbookViewId="0">
      <selection activeCell="F1" sqref="F1:F20"/>
    </sheetView>
  </sheetViews>
  <sheetFormatPr baseColWidth="10" defaultColWidth="8.83203125" defaultRowHeight="15" x14ac:dyDescent="0.2"/>
  <cols>
    <col min="1" max="1" width="13.5" customWidth="1"/>
  </cols>
  <sheetData>
    <row r="1" spans="1:6" x14ac:dyDescent="0.2">
      <c r="A1">
        <v>-0.79121136639164236</v>
      </c>
      <c r="B1">
        <f>SUM(A1:A2)/2</f>
        <v>-0.95792282862691724</v>
      </c>
      <c r="C1">
        <v>-0.95792282862691724</v>
      </c>
      <c r="E1">
        <f>STDEV(A1:A2)</f>
        <v>0.23576561089617667</v>
      </c>
      <c r="F1">
        <v>0.23576561089617667</v>
      </c>
    </row>
    <row r="2" spans="1:6" x14ac:dyDescent="0.2">
      <c r="A2">
        <v>-1.1246342908621922</v>
      </c>
      <c r="C2">
        <v>0.20669343437430204</v>
      </c>
      <c r="F2">
        <v>1.0187923346309085</v>
      </c>
    </row>
    <row r="3" spans="1:6" x14ac:dyDescent="0.2">
      <c r="A3">
        <v>-0.51370153406408769</v>
      </c>
      <c r="B3">
        <f>SUM(A3:A4)/2</f>
        <v>0.20669343437430204</v>
      </c>
      <c r="C3">
        <v>0.70035259165915809</v>
      </c>
      <c r="E3">
        <f>STDEV(A3:A4)</f>
        <v>1.0187923346309085</v>
      </c>
      <c r="F3">
        <v>0.5875244138362441</v>
      </c>
    </row>
    <row r="4" spans="1:6" x14ac:dyDescent="0.2">
      <c r="A4">
        <v>0.92708840281269178</v>
      </c>
      <c r="C4">
        <v>6.2351320253027041</v>
      </c>
      <c r="F4">
        <v>6.7630717285928652</v>
      </c>
    </row>
    <row r="5" spans="1:6" x14ac:dyDescent="0.2">
      <c r="A5">
        <v>0.28491009452289845</v>
      </c>
      <c r="B5">
        <f>SUM(A5:A6)/2</f>
        <v>0.70035259165915809</v>
      </c>
      <c r="C5">
        <v>4.854572000182924</v>
      </c>
      <c r="E5">
        <f>STDEV(A5:A6)</f>
        <v>0.5875244138362441</v>
      </c>
      <c r="F5">
        <v>2.5262677665694753</v>
      </c>
    </row>
    <row r="6" spans="1:6" x14ac:dyDescent="0.2">
      <c r="A6">
        <v>1.1157950887954178</v>
      </c>
      <c r="C6">
        <v>13.127037320447263</v>
      </c>
      <c r="F6">
        <v>0.49159019485258143</v>
      </c>
    </row>
    <row r="7" spans="1:6" x14ac:dyDescent="0.2">
      <c r="A7">
        <v>1.4529181443636621</v>
      </c>
      <c r="B7">
        <f>SUM(A7:A8)/2</f>
        <v>6.2351320253027041</v>
      </c>
      <c r="C7">
        <v>26.176474669262213</v>
      </c>
      <c r="E7">
        <f>STDEV(A7:A8)</f>
        <v>6.7630717285928652</v>
      </c>
      <c r="F7">
        <v>1.4827651028063951</v>
      </c>
    </row>
    <row r="8" spans="1:6" x14ac:dyDescent="0.2">
      <c r="A8">
        <v>11.017345906241745</v>
      </c>
      <c r="C8">
        <v>40.1736594861854</v>
      </c>
      <c r="F8">
        <v>0.26614478024100863</v>
      </c>
    </row>
    <row r="9" spans="1:6" x14ac:dyDescent="0.2">
      <c r="A9">
        <v>3.0682309313486553</v>
      </c>
      <c r="B9">
        <f>SUM(A9:A10)/2</f>
        <v>4.854572000182924</v>
      </c>
      <c r="C9">
        <v>56.58877719403641</v>
      </c>
      <c r="E9">
        <f>STDEV(A9:A10)</f>
        <v>2.5262677665694753</v>
      </c>
      <c r="F9">
        <v>0.78084640057604049</v>
      </c>
    </row>
    <row r="10" spans="1:6" x14ac:dyDescent="0.2">
      <c r="A10">
        <v>6.6409130690171931</v>
      </c>
      <c r="C10">
        <v>69.64489533511113</v>
      </c>
      <c r="F10">
        <v>1.4616886456054383</v>
      </c>
    </row>
    <row r="11" spans="1:6" x14ac:dyDescent="0.2">
      <c r="A11">
        <v>13.47464408079234</v>
      </c>
      <c r="B11">
        <f>SUM(A11:A12)/2</f>
        <v>13.127037320447263</v>
      </c>
      <c r="C11">
        <v>96.084182093729453</v>
      </c>
      <c r="E11">
        <f>STDEV(A11:A12)</f>
        <v>0.49159019485258143</v>
      </c>
      <c r="F11">
        <v>0.60002493327955453</v>
      </c>
    </row>
    <row r="12" spans="1:6" x14ac:dyDescent="0.2">
      <c r="A12">
        <v>12.779430560102186</v>
      </c>
      <c r="C12">
        <v>86.638261308397176</v>
      </c>
      <c r="F12">
        <v>2.9447444581663174</v>
      </c>
    </row>
    <row r="13" spans="1:6" x14ac:dyDescent="0.2">
      <c r="A13">
        <v>25.128001410161044</v>
      </c>
      <c r="B13">
        <f>SUM(A13:A14)/2</f>
        <v>26.176474669262213</v>
      </c>
      <c r="C13">
        <v>94.906820934725062</v>
      </c>
      <c r="E13">
        <f>STDEV(A13:A14)</f>
        <v>1.4827651028063951</v>
      </c>
      <c r="F13">
        <v>1.668528635929265</v>
      </c>
    </row>
    <row r="14" spans="1:6" x14ac:dyDescent="0.2">
      <c r="A14">
        <v>27.224947928363385</v>
      </c>
      <c r="C14">
        <v>99.88699182939105</v>
      </c>
      <c r="F14">
        <v>1.5420698927235794</v>
      </c>
    </row>
    <row r="15" spans="1:6" x14ac:dyDescent="0.2">
      <c r="A15">
        <v>40.361852265071221</v>
      </c>
      <c r="B15">
        <f>SUM(A15:A16)/2</f>
        <v>40.1736594861854</v>
      </c>
      <c r="C15">
        <v>99.516053686846604</v>
      </c>
      <c r="E15">
        <f>STDEV(A15:A16)</f>
        <v>0.26614478024100863</v>
      </c>
      <c r="F15">
        <v>0.31135014706509867</v>
      </c>
    </row>
    <row r="16" spans="1:6" x14ac:dyDescent="0.2">
      <c r="A16">
        <v>39.98546670729958</v>
      </c>
      <c r="C16">
        <v>101.42963815287399</v>
      </c>
      <c r="F16">
        <v>4.5545497236874342</v>
      </c>
    </row>
    <row r="17" spans="1:6" x14ac:dyDescent="0.2">
      <c r="A17">
        <v>56.036635409123981</v>
      </c>
      <c r="B17">
        <f>SUM(A17:A18)/2</f>
        <v>56.58877719403641</v>
      </c>
      <c r="C17">
        <v>103.84870163941501</v>
      </c>
      <c r="E17">
        <f>STDEV(A17:A18)</f>
        <v>0.78084640057604049</v>
      </c>
      <c r="F17">
        <v>3.7891109400996723</v>
      </c>
    </row>
    <row r="18" spans="1:6" x14ac:dyDescent="0.2">
      <c r="A18">
        <v>57.140918978948832</v>
      </c>
      <c r="C18">
        <v>102.6207720220754</v>
      </c>
      <c r="F18">
        <v>1.9848208488208108</v>
      </c>
    </row>
    <row r="19" spans="1:6" x14ac:dyDescent="0.2">
      <c r="A19">
        <v>68.611325381820137</v>
      </c>
      <c r="B19">
        <f>SUM(A19:A20)/2</f>
        <v>69.64489533511113</v>
      </c>
      <c r="C19">
        <v>101.71465102881635</v>
      </c>
      <c r="E19">
        <f>STDEV(A19:A20)</f>
        <v>1.4616886456054383</v>
      </c>
      <c r="F19">
        <v>2.7075252984976608</v>
      </c>
    </row>
    <row r="20" spans="1:6" x14ac:dyDescent="0.2">
      <c r="A20">
        <v>70.678465288402109</v>
      </c>
      <c r="C20">
        <v>102.14417458040771</v>
      </c>
      <c r="F20">
        <v>2.1059014615683727</v>
      </c>
    </row>
    <row r="21" spans="1:6" x14ac:dyDescent="0.2">
      <c r="A21">
        <v>96.508463792932432</v>
      </c>
      <c r="B21">
        <f>SUM(A21:A22)/2</f>
        <v>96.084182093729453</v>
      </c>
      <c r="E21">
        <f>STDEV(A21:A22)</f>
        <v>0.60002493327955453</v>
      </c>
    </row>
    <row r="22" spans="1:6" x14ac:dyDescent="0.2">
      <c r="A22">
        <v>95.659900394526474</v>
      </c>
    </row>
    <row r="23" spans="1:6" x14ac:dyDescent="0.2">
      <c r="A23">
        <v>88.720510083628085</v>
      </c>
      <c r="B23">
        <f>SUM(A23:A24)/2</f>
        <v>86.638261308397176</v>
      </c>
      <c r="E23">
        <f>STDEV(A23:A24)</f>
        <v>2.9447444581663174</v>
      </c>
    </row>
    <row r="24" spans="1:6" x14ac:dyDescent="0.2">
      <c r="A24">
        <v>84.556012533166268</v>
      </c>
    </row>
    <row r="25" spans="1:6" x14ac:dyDescent="0.2">
      <c r="A25">
        <v>96.086648847794592</v>
      </c>
      <c r="B25">
        <f>SUM(A25:A26)/2</f>
        <v>94.906820934725062</v>
      </c>
      <c r="E25">
        <f>STDEV(A25:A26)</f>
        <v>1.668528635929265</v>
      </c>
    </row>
    <row r="26" spans="1:6" x14ac:dyDescent="0.2">
      <c r="A26">
        <v>93.726993021655545</v>
      </c>
    </row>
    <row r="27" spans="1:6" x14ac:dyDescent="0.2">
      <c r="A27">
        <v>100.97739990759951</v>
      </c>
      <c r="B27">
        <f>SUM(A27:A28)/2</f>
        <v>99.88699182939105</v>
      </c>
      <c r="E27">
        <f>STDEV(A27:A28)</f>
        <v>1.5420698927235794</v>
      </c>
    </row>
    <row r="28" spans="1:6" x14ac:dyDescent="0.2">
      <c r="A28">
        <v>98.796583751182595</v>
      </c>
    </row>
    <row r="29" spans="1:6" x14ac:dyDescent="0.2">
      <c r="A29">
        <v>99.736211487159764</v>
      </c>
      <c r="B29">
        <f>SUM(A29:A30)/2</f>
        <v>99.516053686846604</v>
      </c>
      <c r="E29">
        <f>STDEV(A29:A30)</f>
        <v>0.31135014706509867</v>
      </c>
    </row>
    <row r="30" spans="1:6" x14ac:dyDescent="0.2">
      <c r="A30">
        <v>99.295895886533444</v>
      </c>
    </row>
    <row r="31" spans="1:6" x14ac:dyDescent="0.2">
      <c r="A31">
        <v>98.20908515800329</v>
      </c>
      <c r="B31">
        <f>SUM(A31:A32)/2</f>
        <v>101.42963815287399</v>
      </c>
      <c r="E31">
        <f>STDEV(A31:A32)</f>
        <v>4.5545497236874342</v>
      </c>
    </row>
    <row r="32" spans="1:6" x14ac:dyDescent="0.2">
      <c r="A32">
        <v>104.65019114774469</v>
      </c>
    </row>
    <row r="33" spans="1:5" x14ac:dyDescent="0.2">
      <c r="A33">
        <v>101.1693955990024</v>
      </c>
      <c r="B33">
        <f>SUM(A33:A34)/2</f>
        <v>103.84870163941501</v>
      </c>
      <c r="E33">
        <f>STDEV(A33:A34)</f>
        <v>3.7891109400996723</v>
      </c>
    </row>
    <row r="34" spans="1:5" x14ac:dyDescent="0.2">
      <c r="A34">
        <v>106.52800767982762</v>
      </c>
    </row>
    <row r="35" spans="1:5" x14ac:dyDescent="0.2">
      <c r="A35">
        <v>101.21729174043377</v>
      </c>
      <c r="B35">
        <f>SUM(A35:A36)/2</f>
        <v>102.6207720220754</v>
      </c>
      <c r="E35">
        <f>STDEV(A35:A36)</f>
        <v>1.9848208488208108</v>
      </c>
    </row>
    <row r="36" spans="1:5" x14ac:dyDescent="0.2">
      <c r="A36">
        <v>104.02425230371703</v>
      </c>
    </row>
    <row r="37" spans="1:5" x14ac:dyDescent="0.2">
      <c r="A37">
        <v>99.800141530014514</v>
      </c>
      <c r="B37">
        <f>SUM(A37:A38)/2</f>
        <v>101.71465102881635</v>
      </c>
      <c r="E37">
        <f>STDEV(A37:A38)</f>
        <v>2.7075252984976608</v>
      </c>
    </row>
    <row r="38" spans="1:5" x14ac:dyDescent="0.2">
      <c r="A38">
        <v>103.62916052761817</v>
      </c>
    </row>
    <row r="39" spans="1:5" x14ac:dyDescent="0.2">
      <c r="A39">
        <v>103.63327178439337</v>
      </c>
      <c r="B39">
        <f>SUM(A39:A40)/2</f>
        <v>102.14417458040771</v>
      </c>
      <c r="E39">
        <f>STDEV(A39:A40)</f>
        <v>2.1059014615683727</v>
      </c>
    </row>
    <row r="40" spans="1:5" x14ac:dyDescent="0.2">
      <c r="A40">
        <v>100.65507737642206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workbookViewId="0">
      <selection activeCell="J14" sqref="J14"/>
    </sheetView>
  </sheetViews>
  <sheetFormatPr baseColWidth="10" defaultColWidth="8.83203125" defaultRowHeight="15" x14ac:dyDescent="0.2"/>
  <cols>
    <col min="1" max="1" width="11.6640625" customWidth="1"/>
  </cols>
  <sheetData>
    <row r="1" spans="1:6" x14ac:dyDescent="0.2">
      <c r="A1">
        <v>69.989918153443782</v>
      </c>
      <c r="B1">
        <f>SUM(A1:A2)/2</f>
        <v>70.020840110932525</v>
      </c>
      <c r="C1">
        <v>70.020840110932525</v>
      </c>
      <c r="E1">
        <f>STDEV(A1:A2)</f>
        <v>4.3730251655705495E-2</v>
      </c>
      <c r="F1">
        <v>4.3730251655705495E-2</v>
      </c>
    </row>
    <row r="2" spans="1:6" x14ac:dyDescent="0.2">
      <c r="A2">
        <v>70.051762068421269</v>
      </c>
      <c r="C2">
        <v>82.994211796082581</v>
      </c>
      <c r="F2">
        <v>2.4669631897583328</v>
      </c>
    </row>
    <row r="3" spans="1:6" x14ac:dyDescent="0.2">
      <c r="A3">
        <v>84.738618196498294</v>
      </c>
      <c r="B3">
        <f>SUM(A3:A4)/2</f>
        <v>82.994211796082581</v>
      </c>
      <c r="C3">
        <v>91.753285726402936</v>
      </c>
      <c r="E3">
        <f>STDEV(A3:A4)</f>
        <v>2.4669631897583328</v>
      </c>
      <c r="F3">
        <v>1.1377457488064739</v>
      </c>
    </row>
    <row r="4" spans="1:6" x14ac:dyDescent="0.2">
      <c r="A4">
        <v>81.249805395666868</v>
      </c>
      <c r="C4">
        <v>98.738212345806261</v>
      </c>
      <c r="F4">
        <v>3.2419604274346221</v>
      </c>
    </row>
    <row r="5" spans="1:6" x14ac:dyDescent="0.2">
      <c r="A5">
        <v>92.55779346065016</v>
      </c>
      <c r="B5">
        <f>SUM(A5:A6)/2</f>
        <v>91.753285726402936</v>
      </c>
      <c r="C5">
        <v>98.860289657142062</v>
      </c>
      <c r="E5">
        <f>STDEV(A5:A6)</f>
        <v>1.1377457488064739</v>
      </c>
      <c r="F5">
        <v>6.3329907501964069</v>
      </c>
    </row>
    <row r="6" spans="1:6" x14ac:dyDescent="0.2">
      <c r="A6">
        <v>90.948777992155712</v>
      </c>
      <c r="C6">
        <v>100.09749006041594</v>
      </c>
      <c r="F6">
        <v>2.0311790847170275</v>
      </c>
    </row>
    <row r="7" spans="1:6" x14ac:dyDescent="0.2">
      <c r="A7">
        <v>101.03062454838371</v>
      </c>
      <c r="B7">
        <f>SUM(A7:A8)/2</f>
        <v>98.738212345806261</v>
      </c>
      <c r="C7">
        <v>104.23544923269523</v>
      </c>
      <c r="E7">
        <f>STDEV(A7:A8)</f>
        <v>3.2419604274346221</v>
      </c>
      <c r="F7">
        <v>1.136834701897026</v>
      </c>
    </row>
    <row r="8" spans="1:6" x14ac:dyDescent="0.2">
      <c r="A8">
        <v>96.445800143228794</v>
      </c>
      <c r="C8">
        <v>101.82385865229656</v>
      </c>
      <c r="F8">
        <v>1.1178545579491952</v>
      </c>
    </row>
    <row r="9" spans="1:6" x14ac:dyDescent="0.2">
      <c r="A9">
        <v>103.33839036179762</v>
      </c>
      <c r="B9">
        <f>SUM(A9:A10)/2</f>
        <v>98.860289657142062</v>
      </c>
      <c r="C9">
        <v>98.815409871620176</v>
      </c>
      <c r="E9">
        <f>STDEV(A9:A10)</f>
        <v>6.3329907501964069</v>
      </c>
      <c r="F9">
        <v>4.9986107100908059</v>
      </c>
    </row>
    <row r="10" spans="1:6" x14ac:dyDescent="0.2">
      <c r="A10">
        <v>94.382188952486501</v>
      </c>
      <c r="C10">
        <v>101.48522027063154</v>
      </c>
      <c r="F10">
        <v>0.29912706861722055</v>
      </c>
    </row>
    <row r="11" spans="1:6" x14ac:dyDescent="0.2">
      <c r="A11">
        <v>98.661229555808234</v>
      </c>
      <c r="B11">
        <f>SUM(A11:A12)/2</f>
        <v>100.09749006041594</v>
      </c>
      <c r="C11">
        <v>94.337094431148728</v>
      </c>
      <c r="E11">
        <f>STDEV(A11:A12)</f>
        <v>2.0311790847170275</v>
      </c>
      <c r="F11">
        <v>1.6171082643519468</v>
      </c>
    </row>
    <row r="12" spans="1:6" x14ac:dyDescent="0.2">
      <c r="A12">
        <v>101.53375056502362</v>
      </c>
      <c r="C12">
        <v>100.4639367302392</v>
      </c>
      <c r="F12">
        <v>2.4871580629188177</v>
      </c>
    </row>
    <row r="13" spans="1:6" x14ac:dyDescent="0.2">
      <c r="A13">
        <v>105.03931275949481</v>
      </c>
      <c r="B13">
        <f>SUM(A13:A14)/2</f>
        <v>104.23544923269523</v>
      </c>
      <c r="C13">
        <v>101.3239536728951</v>
      </c>
      <c r="E13">
        <f>STDEV(A13:A14)</f>
        <v>1.136834701897026</v>
      </c>
      <c r="F13">
        <v>2.5311919968776788</v>
      </c>
    </row>
    <row r="14" spans="1:6" x14ac:dyDescent="0.2">
      <c r="A14">
        <v>103.43158570589566</v>
      </c>
      <c r="C14">
        <v>103.38885327853276</v>
      </c>
      <c r="F14">
        <v>0.72428229304776537</v>
      </c>
    </row>
    <row r="15" spans="1:6" x14ac:dyDescent="0.2">
      <c r="A15">
        <v>101.0334161139904</v>
      </c>
      <c r="B15">
        <f>SUM(A15:A16)/2</f>
        <v>101.82385865229656</v>
      </c>
      <c r="C15">
        <v>99.640317508377365</v>
      </c>
      <c r="E15">
        <f>STDEV(A15:A16)</f>
        <v>1.1178545579491952</v>
      </c>
      <c r="F15">
        <v>1.4951798196313486</v>
      </c>
    </row>
    <row r="16" spans="1:6" x14ac:dyDescent="0.2">
      <c r="A16">
        <v>102.61430119060273</v>
      </c>
      <c r="C16">
        <v>101.24450142101426</v>
      </c>
      <c r="F16">
        <v>3.3177291620741967</v>
      </c>
    </row>
    <row r="17" spans="1:6" x14ac:dyDescent="0.2">
      <c r="A17">
        <v>95.28085834200327</v>
      </c>
      <c r="B17">
        <f>SUM(A17:A18)/2</f>
        <v>98.815409871620176</v>
      </c>
      <c r="C17">
        <v>102.46624084554375</v>
      </c>
      <c r="E17">
        <f>STDEV(A17:A18)</f>
        <v>4.9986107100908059</v>
      </c>
      <c r="F17">
        <v>1.4213850199623181</v>
      </c>
    </row>
    <row r="18" spans="1:6" x14ac:dyDescent="0.2">
      <c r="A18">
        <v>102.3499614012371</v>
      </c>
      <c r="C18">
        <v>100.94290496759102</v>
      </c>
      <c r="F18">
        <v>5.4463902661071142</v>
      </c>
    </row>
    <row r="19" spans="1:6" x14ac:dyDescent="0.2">
      <c r="A19">
        <v>101.27370549197585</v>
      </c>
      <c r="B19">
        <f>SUM(A19:A20)/2</f>
        <v>101.48522027063154</v>
      </c>
      <c r="C19">
        <v>98.572758399659875</v>
      </c>
      <c r="E19">
        <f>STDEV(A19:A20)</f>
        <v>0.29912706861722055</v>
      </c>
      <c r="F19">
        <v>2.4249031907700553</v>
      </c>
    </row>
    <row r="20" spans="1:6" x14ac:dyDescent="0.2">
      <c r="A20">
        <v>101.69673504928723</v>
      </c>
      <c r="C20">
        <v>98.081872324525946</v>
      </c>
      <c r="F20">
        <v>8.8675232524115244E-2</v>
      </c>
    </row>
    <row r="21" spans="1:6" x14ac:dyDescent="0.2">
      <c r="A21">
        <v>95.480562650784805</v>
      </c>
      <c r="B21">
        <f>SUM(A21:A22)/2</f>
        <v>94.337094431148728</v>
      </c>
      <c r="E21">
        <f>STDEV(A21:A22)</f>
        <v>1.6171082643519468</v>
      </c>
    </row>
    <row r="22" spans="1:6" x14ac:dyDescent="0.2">
      <c r="A22">
        <v>93.193626211512665</v>
      </c>
    </row>
    <row r="23" spans="1:6" x14ac:dyDescent="0.2">
      <c r="A23">
        <v>102.22262306241188</v>
      </c>
      <c r="B23">
        <f>SUM(A23:A24)/2</f>
        <v>100.4639367302392</v>
      </c>
      <c r="E23">
        <f>STDEV(A23:A24)</f>
        <v>2.4871580629188177</v>
      </c>
    </row>
    <row r="24" spans="1:6" x14ac:dyDescent="0.2">
      <c r="A24">
        <v>98.705250398066497</v>
      </c>
    </row>
    <row r="25" spans="1:6" x14ac:dyDescent="0.2">
      <c r="A25">
        <v>103.11377669837243</v>
      </c>
      <c r="B25">
        <f>SUM(A25:A26)/2</f>
        <v>101.3239536728951</v>
      </c>
      <c r="E25">
        <f>STDEV(A25:A26)</f>
        <v>2.5311919968776788</v>
      </c>
    </row>
    <row r="26" spans="1:6" x14ac:dyDescent="0.2">
      <c r="A26">
        <v>99.534130647417783</v>
      </c>
    </row>
    <row r="27" spans="1:6" x14ac:dyDescent="0.2">
      <c r="A27">
        <v>103.90099819944018</v>
      </c>
      <c r="B27">
        <f>SUM(A27:A28)/2</f>
        <v>103.38885327853276</v>
      </c>
      <c r="E27">
        <f>STDEV(A27:A28)</f>
        <v>0.72428229304776537</v>
      </c>
    </row>
    <row r="28" spans="1:6" x14ac:dyDescent="0.2">
      <c r="A28">
        <v>102.87670835762535</v>
      </c>
    </row>
    <row r="29" spans="1:6" x14ac:dyDescent="0.2">
      <c r="A29">
        <v>98.583065718822752</v>
      </c>
      <c r="B29">
        <f>SUM(A29:A30)/2</f>
        <v>99.640317508377365</v>
      </c>
      <c r="E29">
        <f>STDEV(A29:A30)</f>
        <v>1.4951798196313486</v>
      </c>
    </row>
    <row r="30" spans="1:6" x14ac:dyDescent="0.2">
      <c r="A30">
        <v>100.69756929793196</v>
      </c>
    </row>
    <row r="31" spans="1:6" x14ac:dyDescent="0.2">
      <c r="A31">
        <v>98.898512632371236</v>
      </c>
      <c r="B31">
        <f>SUM(A31:A32)/2</f>
        <v>101.24450142101426</v>
      </c>
      <c r="E31">
        <f>STDEV(A31:A32)</f>
        <v>3.3177291620741967</v>
      </c>
    </row>
    <row r="32" spans="1:6" x14ac:dyDescent="0.2">
      <c r="A32">
        <v>103.59049020965729</v>
      </c>
    </row>
    <row r="33" spans="1:5" x14ac:dyDescent="0.2">
      <c r="A33">
        <v>103.47131183183609</v>
      </c>
      <c r="B33">
        <f>SUM(A33:A34)/2</f>
        <v>102.46624084554375</v>
      </c>
      <c r="E33">
        <f>STDEV(A33:A34)</f>
        <v>1.4213850199623181</v>
      </c>
    </row>
    <row r="34" spans="1:5" x14ac:dyDescent="0.2">
      <c r="A34">
        <v>101.46116985925143</v>
      </c>
    </row>
    <row r="35" spans="1:5" x14ac:dyDescent="0.2">
      <c r="A35">
        <v>97.091725477438274</v>
      </c>
      <c r="B35">
        <f>SUM(A35:A36)/2</f>
        <v>100.94290496759102</v>
      </c>
      <c r="E35">
        <f>STDEV(A35:A36)</f>
        <v>5.4463902661071142</v>
      </c>
    </row>
    <row r="36" spans="1:5" x14ac:dyDescent="0.2">
      <c r="A36">
        <v>104.79408445774376</v>
      </c>
    </row>
    <row r="37" spans="1:5" x14ac:dyDescent="0.2">
      <c r="A37">
        <v>96.85809290974548</v>
      </c>
      <c r="B37">
        <f>SUM(A37:A38)/2</f>
        <v>98.572758399659875</v>
      </c>
      <c r="E37">
        <f>STDEV(A37:A38)</f>
        <v>2.4249031907700553</v>
      </c>
    </row>
    <row r="38" spans="1:5" x14ac:dyDescent="0.2">
      <c r="A38">
        <v>100.28742388957428</v>
      </c>
    </row>
    <row r="39" spans="1:5" x14ac:dyDescent="0.2">
      <c r="A39">
        <v>98.144575182767042</v>
      </c>
      <c r="B39">
        <f>SUM(A39:A40)/2</f>
        <v>98.081872324525946</v>
      </c>
      <c r="E39">
        <f>STDEV(A39:A40)</f>
        <v>8.8675232524115244E-2</v>
      </c>
    </row>
    <row r="40" spans="1:5" x14ac:dyDescent="0.2">
      <c r="A40">
        <v>98.019169466284851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40"/>
  <sheetViews>
    <sheetView workbookViewId="0">
      <selection activeCell="J15" sqref="J15"/>
    </sheetView>
  </sheetViews>
  <sheetFormatPr baseColWidth="10" defaultColWidth="8.83203125" defaultRowHeight="15" x14ac:dyDescent="0.2"/>
  <cols>
    <col min="1" max="1" width="11.6640625" customWidth="1"/>
  </cols>
  <sheetData>
    <row r="1" spans="1:6" x14ac:dyDescent="0.2">
      <c r="A1">
        <v>45.891181151296735</v>
      </c>
      <c r="B1">
        <f>SUM(A1:A2)/2</f>
        <v>46.476597921684601</v>
      </c>
      <c r="C1">
        <v>46.476597921684601</v>
      </c>
      <c r="E1">
        <f>STDEV(A1:A2)</f>
        <v>0.82790433632317606</v>
      </c>
      <c r="F1">
        <v>0.82790433632317606</v>
      </c>
    </row>
    <row r="2" spans="1:6" x14ac:dyDescent="0.2">
      <c r="A2">
        <v>47.062014692072466</v>
      </c>
      <c r="C2">
        <v>70.000394855886185</v>
      </c>
      <c r="F2">
        <v>1.7036377501406714</v>
      </c>
    </row>
    <row r="3" spans="1:6" x14ac:dyDescent="0.2">
      <c r="A3">
        <v>71.20504866169604</v>
      </c>
      <c r="B3">
        <f>SUM(A3:A4)/2</f>
        <v>70.000394855886185</v>
      </c>
      <c r="C3">
        <v>83.840952049044517</v>
      </c>
      <c r="E3">
        <f>STDEV(A3:A4)</f>
        <v>1.7036377501406714</v>
      </c>
      <c r="F3">
        <v>1.5883138323244548</v>
      </c>
    </row>
    <row r="4" spans="1:6" x14ac:dyDescent="0.2">
      <c r="A4">
        <v>68.795741050076316</v>
      </c>
      <c r="C4">
        <v>93.308136949755436</v>
      </c>
      <c r="F4">
        <v>1.7530449444051464</v>
      </c>
    </row>
    <row r="5" spans="1:6" x14ac:dyDescent="0.2">
      <c r="A5">
        <v>84.964059530533532</v>
      </c>
      <c r="B5">
        <f>SUM(A5:A6)/2</f>
        <v>83.840952049044517</v>
      </c>
      <c r="C5">
        <v>97.76691828714948</v>
      </c>
      <c r="E5">
        <f>STDEV(A5:A6)</f>
        <v>1.5883138323244548</v>
      </c>
      <c r="F5">
        <v>0.87658316900140687</v>
      </c>
    </row>
    <row r="6" spans="1:6" x14ac:dyDescent="0.2">
      <c r="A6">
        <v>82.717844567555503</v>
      </c>
      <c r="C6">
        <v>101.73916850217427</v>
      </c>
      <c r="F6">
        <v>2.1235382045896491</v>
      </c>
    </row>
    <row r="7" spans="1:6" x14ac:dyDescent="0.2">
      <c r="A7">
        <v>92.068546981841763</v>
      </c>
      <c r="B7">
        <f>SUM(A7:A8)/2</f>
        <v>93.308136949755436</v>
      </c>
      <c r="C7">
        <v>103.53945382847117</v>
      </c>
      <c r="E7">
        <f>STDEV(A7:A8)</f>
        <v>1.7530449444051464</v>
      </c>
      <c r="F7">
        <v>1.4868287846460835</v>
      </c>
    </row>
    <row r="8" spans="1:6" x14ac:dyDescent="0.2">
      <c r="A8">
        <v>94.54772691766911</v>
      </c>
      <c r="C8">
        <v>102.13256513834548</v>
      </c>
      <c r="F8">
        <v>1.4380285583701251</v>
      </c>
    </row>
    <row r="9" spans="1:6" x14ac:dyDescent="0.2">
      <c r="A9">
        <v>97.147080384074599</v>
      </c>
      <c r="B9">
        <f>SUM(A9:A10)/2</f>
        <v>97.76691828714948</v>
      </c>
      <c r="C9">
        <v>100.5156302844164</v>
      </c>
      <c r="E9">
        <f>STDEV(A9:A10)</f>
        <v>0.87658316900140687</v>
      </c>
      <c r="F9">
        <v>2.6785497332801684</v>
      </c>
    </row>
    <row r="10" spans="1:6" x14ac:dyDescent="0.2">
      <c r="A10">
        <v>98.386756190224375</v>
      </c>
      <c r="C10">
        <v>100.92834052371624</v>
      </c>
      <c r="F10">
        <v>0.65831748033441095</v>
      </c>
    </row>
    <row r="11" spans="1:6" x14ac:dyDescent="0.2">
      <c r="A11">
        <v>100.23760023760022</v>
      </c>
      <c r="B11">
        <f>SUM(A11:A12)/2</f>
        <v>101.73916850217427</v>
      </c>
      <c r="C11">
        <v>98.828222238626836</v>
      </c>
      <c r="E11">
        <f>STDEV(A11:A12)</f>
        <v>2.1235382045896491</v>
      </c>
      <c r="F11">
        <v>1.286165167645781</v>
      </c>
    </row>
    <row r="12" spans="1:6" x14ac:dyDescent="0.2">
      <c r="A12">
        <v>103.24073676674831</v>
      </c>
      <c r="C12">
        <v>103.5113847252575</v>
      </c>
      <c r="F12">
        <v>4.3756322291450349</v>
      </c>
    </row>
    <row r="13" spans="1:6" x14ac:dyDescent="0.2">
      <c r="A13">
        <v>102.48810711238457</v>
      </c>
      <c r="B13">
        <f>SUM(A13:A14)/2</f>
        <v>103.53945382847117</v>
      </c>
      <c r="C13">
        <v>99.135608962198546</v>
      </c>
      <c r="E13">
        <f>STDEV(A13:A14)</f>
        <v>1.4868287846460835</v>
      </c>
      <c r="F13">
        <v>1.7597215922786997</v>
      </c>
    </row>
    <row r="14" spans="1:6" x14ac:dyDescent="0.2">
      <c r="A14">
        <v>104.59080054455777</v>
      </c>
      <c r="C14">
        <v>103.83327811073474</v>
      </c>
      <c r="F14">
        <v>2.8667098097172858</v>
      </c>
    </row>
    <row r="15" spans="1:6" x14ac:dyDescent="0.2">
      <c r="A15">
        <v>101.11572539318206</v>
      </c>
      <c r="B15">
        <f>SUM(A15:A16)/2</f>
        <v>102.13256513834548</v>
      </c>
      <c r="C15">
        <v>102.32123758135316</v>
      </c>
      <c r="E15">
        <f>STDEV(A15:A16)</f>
        <v>1.4380285583701251</v>
      </c>
      <c r="F15">
        <v>9.2501921448438371E-2</v>
      </c>
    </row>
    <row r="16" spans="1:6" x14ac:dyDescent="0.2">
      <c r="A16">
        <v>103.14940488350892</v>
      </c>
      <c r="C16">
        <v>102.92030263128527</v>
      </c>
      <c r="F16">
        <v>2.0074859251871682</v>
      </c>
    </row>
    <row r="17" spans="1:6" x14ac:dyDescent="0.2">
      <c r="A17">
        <v>98.621609604268571</v>
      </c>
      <c r="B17">
        <f>SUM(A17:A18)/2</f>
        <v>100.5156302844164</v>
      </c>
      <c r="C17">
        <v>103.24099428145669</v>
      </c>
      <c r="E17">
        <f>STDEV(A17:A18)</f>
        <v>2.6785497332801684</v>
      </c>
      <c r="F17">
        <v>1.6595718741751397</v>
      </c>
    </row>
    <row r="18" spans="1:6" x14ac:dyDescent="0.2">
      <c r="A18">
        <v>102.40965096456422</v>
      </c>
      <c r="C18">
        <v>102.64922548159541</v>
      </c>
      <c r="F18">
        <v>4.1988831508918762</v>
      </c>
    </row>
    <row r="19" spans="1:6" x14ac:dyDescent="0.2">
      <c r="A19">
        <v>101.39384127823435</v>
      </c>
      <c r="B19">
        <f>SUM(A19:A20)/2</f>
        <v>100.92834052371624</v>
      </c>
      <c r="C19">
        <v>103.195328339837</v>
      </c>
      <c r="E19">
        <f>STDEV(A19:A20)</f>
        <v>0.65831748033441095</v>
      </c>
      <c r="F19">
        <v>3.0772063081314127</v>
      </c>
    </row>
    <row r="20" spans="1:6" x14ac:dyDescent="0.2">
      <c r="A20">
        <v>100.46283976919814</v>
      </c>
      <c r="C20">
        <v>102.51300020086148</v>
      </c>
      <c r="F20">
        <v>0.22724881489691873</v>
      </c>
    </row>
    <row r="21" spans="1:6" x14ac:dyDescent="0.2">
      <c r="A21">
        <v>97.918766126858571</v>
      </c>
      <c r="B21">
        <f>SUM(A21:A22)/2</f>
        <v>98.828222238626836</v>
      </c>
      <c r="E21">
        <f>STDEV(A21:A22)</f>
        <v>1.286165167645781</v>
      </c>
    </row>
    <row r="22" spans="1:6" x14ac:dyDescent="0.2">
      <c r="A22">
        <v>99.7376783503951</v>
      </c>
    </row>
    <row r="23" spans="1:6" x14ac:dyDescent="0.2">
      <c r="A23">
        <v>106.60542394646437</v>
      </c>
      <c r="B23">
        <f>SUM(A23:A24)/2</f>
        <v>103.5113847252575</v>
      </c>
      <c r="E23">
        <f>STDEV(A23:A24)</f>
        <v>4.3756322291450349</v>
      </c>
    </row>
    <row r="24" spans="1:6" x14ac:dyDescent="0.2">
      <c r="A24">
        <v>100.41734550405064</v>
      </c>
    </row>
    <row r="25" spans="1:6" x14ac:dyDescent="0.2">
      <c r="A25">
        <v>100.3799200330992</v>
      </c>
      <c r="B25">
        <f>SUM(A25:A26)/2</f>
        <v>99.135608962198546</v>
      </c>
      <c r="E25">
        <f>STDEV(A25:A26)</f>
        <v>1.7597215922786997</v>
      </c>
    </row>
    <row r="26" spans="1:6" x14ac:dyDescent="0.2">
      <c r="A26">
        <v>97.891297891297882</v>
      </c>
    </row>
    <row r="27" spans="1:6" x14ac:dyDescent="0.2">
      <c r="A27">
        <v>105.86034805687983</v>
      </c>
      <c r="B27">
        <f>SUM(A27:A28)/2</f>
        <v>103.83327811073474</v>
      </c>
      <c r="E27">
        <f>STDEV(A27:A28)</f>
        <v>2.8667098097172858</v>
      </c>
    </row>
    <row r="28" spans="1:6" x14ac:dyDescent="0.2">
      <c r="A28">
        <v>101.80620816458965</v>
      </c>
    </row>
    <row r="29" spans="1:6" x14ac:dyDescent="0.2">
      <c r="A29">
        <v>102.25582884542419</v>
      </c>
      <c r="B29">
        <f>SUM(A29:A30)/2</f>
        <v>102.32123758135316</v>
      </c>
      <c r="E29">
        <f>STDEV(A29:A30)</f>
        <v>9.2501921448438371E-2</v>
      </c>
    </row>
    <row r="30" spans="1:6" x14ac:dyDescent="0.2">
      <c r="A30">
        <v>102.38664631728214</v>
      </c>
    </row>
    <row r="31" spans="1:6" x14ac:dyDescent="0.2">
      <c r="A31">
        <v>101.50079572044888</v>
      </c>
      <c r="B31">
        <f>SUM(A31:A32)/2</f>
        <v>102.92030263128527</v>
      </c>
      <c r="E31">
        <f>STDEV(A31:A32)</f>
        <v>2.0074859251871682</v>
      </c>
    </row>
    <row r="32" spans="1:6" x14ac:dyDescent="0.2">
      <c r="A32">
        <v>104.33980954212167</v>
      </c>
    </row>
    <row r="33" spans="1:5" x14ac:dyDescent="0.2">
      <c r="A33">
        <v>102.06749975536098</v>
      </c>
      <c r="B33">
        <f>SUM(A33:A34)/2</f>
        <v>103.24099428145669</v>
      </c>
      <c r="E33">
        <f>STDEV(A33:A34)</f>
        <v>1.6595718741751397</v>
      </c>
    </row>
    <row r="34" spans="1:5" x14ac:dyDescent="0.2">
      <c r="A34">
        <v>104.4144888075524</v>
      </c>
    </row>
    <row r="35" spans="1:5" x14ac:dyDescent="0.2">
      <c r="A35">
        <v>99.680166732189818</v>
      </c>
      <c r="B35">
        <f>SUM(A35:A36)/2</f>
        <v>102.64922548159541</v>
      </c>
      <c r="E35">
        <f>STDEV(A35:A36)</f>
        <v>4.1988831508918762</v>
      </c>
    </row>
    <row r="36" spans="1:5" x14ac:dyDescent="0.2">
      <c r="A36">
        <v>105.61828423100098</v>
      </c>
    </row>
    <row r="37" spans="1:5" x14ac:dyDescent="0.2">
      <c r="A37">
        <v>101.01941489224726</v>
      </c>
      <c r="B37">
        <f>SUM(A37:A38)/2</f>
        <v>103.195328339837</v>
      </c>
      <c r="E37">
        <f>STDEV(A37:A38)</f>
        <v>3.0772063081314127</v>
      </c>
    </row>
    <row r="38" spans="1:5" x14ac:dyDescent="0.2">
      <c r="A38">
        <v>105.37124178742674</v>
      </c>
    </row>
    <row r="39" spans="1:5" x14ac:dyDescent="0.2">
      <c r="A39">
        <v>102.35231102283126</v>
      </c>
      <c r="B39">
        <f>SUM(A39:A40)/2</f>
        <v>102.51300020086148</v>
      </c>
      <c r="E39">
        <f>STDEV(A39:A40)</f>
        <v>0.22724881489691873</v>
      </c>
    </row>
    <row r="40" spans="1:5" x14ac:dyDescent="0.2">
      <c r="A40">
        <v>102.67368937889169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0"/>
  <sheetViews>
    <sheetView tabSelected="1" workbookViewId="0">
      <selection activeCell="F1" sqref="F1:F20"/>
    </sheetView>
  </sheetViews>
  <sheetFormatPr baseColWidth="10" defaultColWidth="8.83203125" defaultRowHeight="15" x14ac:dyDescent="0.2"/>
  <cols>
    <col min="1" max="1" width="16.33203125" customWidth="1"/>
  </cols>
  <sheetData>
    <row r="1" spans="1:6" x14ac:dyDescent="0.2">
      <c r="A1">
        <v>-1.9554353318524166E-14</v>
      </c>
      <c r="B1">
        <f>SUM(A1:A2)/2</f>
        <v>-0.86687786566970348</v>
      </c>
      <c r="C1">
        <v>-0.86687786566970348</v>
      </c>
      <c r="E1">
        <f>STDEV(A1:A2)</f>
        <v>1.2259504345511092</v>
      </c>
      <c r="F1">
        <v>1.2259504345511092</v>
      </c>
    </row>
    <row r="2" spans="1:6" x14ac:dyDescent="0.2">
      <c r="A2">
        <v>-1.7337557313393874</v>
      </c>
      <c r="C2">
        <v>-1.0817236767578655</v>
      </c>
      <c r="F2">
        <v>0.27593935548625825</v>
      </c>
    </row>
    <row r="3" spans="1:6" x14ac:dyDescent="0.2">
      <c r="A3">
        <v>-1.276842266218444</v>
      </c>
      <c r="B3">
        <f>SUM(A3:A4)/2</f>
        <v>-1.0817236767578655</v>
      </c>
      <c r="C3">
        <v>-1.5292473289643702</v>
      </c>
      <c r="E3">
        <f>STDEV(A3:A4)</f>
        <v>0.27593935548625825</v>
      </c>
      <c r="F3">
        <v>0.21928955402881437</v>
      </c>
    </row>
    <row r="4" spans="1:6" x14ac:dyDescent="0.2">
      <c r="A4">
        <v>-0.88660508729728715</v>
      </c>
      <c r="C4">
        <v>-2.0774745710514084</v>
      </c>
      <c r="F4">
        <v>8.5035615951171803E-2</v>
      </c>
    </row>
    <row r="5" spans="1:6" x14ac:dyDescent="0.2">
      <c r="A5">
        <v>-1.6843084596615197</v>
      </c>
      <c r="B5">
        <f>SUM(A5:A6)/2</f>
        <v>-1.5292473289643702</v>
      </c>
      <c r="C5">
        <v>-1.1883712766484673</v>
      </c>
      <c r="E5">
        <f>STDEV(A5:A6)</f>
        <v>0.21928955402881437</v>
      </c>
      <c r="F5">
        <v>0.16800016389206288</v>
      </c>
    </row>
    <row r="6" spans="1:6" x14ac:dyDescent="0.2">
      <c r="A6">
        <v>-1.3741861982672205</v>
      </c>
      <c r="C6">
        <v>77.928986309394361</v>
      </c>
      <c r="F6">
        <v>0.46136085617059208</v>
      </c>
    </row>
    <row r="7" spans="1:6" x14ac:dyDescent="0.2">
      <c r="A7">
        <v>-2.1376038317328567</v>
      </c>
      <c r="B7">
        <f>SUM(A7:A8)/2</f>
        <v>-2.0774745710514084</v>
      </c>
      <c r="C7">
        <v>100.2594258861636</v>
      </c>
      <c r="E7">
        <f>STDEV(A7:A8)</f>
        <v>8.5035615951171803E-2</v>
      </c>
      <c r="F7">
        <v>0.27143173687565719</v>
      </c>
    </row>
    <row r="8" spans="1:6" x14ac:dyDescent="0.2">
      <c r="A8">
        <v>-2.0173453103699597</v>
      </c>
      <c r="C8">
        <v>98.390680826045127</v>
      </c>
      <c r="F8">
        <v>4.9928576626461254</v>
      </c>
    </row>
    <row r="9" spans="1:6" x14ac:dyDescent="0.2">
      <c r="A9">
        <v>-1.3071653317769965</v>
      </c>
      <c r="B9">
        <f>SUM(A9:A10)/2</f>
        <v>-1.1883712766484673</v>
      </c>
      <c r="C9">
        <v>98.260343331186888</v>
      </c>
      <c r="E9">
        <f>STDEV(A9:A10)</f>
        <v>0.16800016389206288</v>
      </c>
      <c r="F9">
        <v>2.7628047257030803</v>
      </c>
    </row>
    <row r="10" spans="1:6" x14ac:dyDescent="0.2">
      <c r="A10">
        <v>-1.0695772215199384</v>
      </c>
      <c r="C10">
        <v>98.130781141982169</v>
      </c>
      <c r="F10">
        <v>0.79845763172495876</v>
      </c>
    </row>
    <row r="11" spans="1:6" x14ac:dyDescent="0.2">
      <c r="A11">
        <v>78.255217699366611</v>
      </c>
      <c r="B11">
        <f>SUM(A11:A12)/2</f>
        <v>77.928986309394361</v>
      </c>
      <c r="C11">
        <v>96.064419285297447</v>
      </c>
      <c r="E11">
        <f>STDEV(A11:A12)</f>
        <v>0.46136085617059208</v>
      </c>
      <c r="F11">
        <v>0.24280226732188792</v>
      </c>
    </row>
    <row r="12" spans="1:6" x14ac:dyDescent="0.2">
      <c r="A12">
        <v>77.602754919422097</v>
      </c>
      <c r="C12">
        <v>99.005067483896255</v>
      </c>
      <c r="F12">
        <v>3.7182980436186126</v>
      </c>
    </row>
    <row r="13" spans="1:6" x14ac:dyDescent="0.2">
      <c r="A13">
        <v>100.06749466438959</v>
      </c>
      <c r="B13">
        <f>SUM(A13:A14)/2</f>
        <v>100.2594258861636</v>
      </c>
      <c r="C13">
        <v>100.429217824277</v>
      </c>
      <c r="E13">
        <f>STDEV(A13:A14)</f>
        <v>0.27143173687565719</v>
      </c>
      <c r="F13">
        <v>0.69112757778082734</v>
      </c>
    </row>
    <row r="14" spans="1:6" x14ac:dyDescent="0.2">
      <c r="A14">
        <v>100.45135710793762</v>
      </c>
      <c r="C14">
        <v>104.09348463279588</v>
      </c>
      <c r="F14">
        <v>0.13681231620795489</v>
      </c>
    </row>
    <row r="15" spans="1:6" x14ac:dyDescent="0.2">
      <c r="A15">
        <v>94.860197315288829</v>
      </c>
      <c r="B15">
        <f>SUM(A15:A16)/2</f>
        <v>98.390680826045127</v>
      </c>
      <c r="C15">
        <v>99.439410939993508</v>
      </c>
      <c r="E15">
        <f>STDEV(A15:A16)</f>
        <v>4.9928576626461254</v>
      </c>
      <c r="F15">
        <v>6.0060972297908778E-2</v>
      </c>
    </row>
    <row r="16" spans="1:6" x14ac:dyDescent="0.2">
      <c r="A16">
        <v>101.92116433680141</v>
      </c>
      <c r="C16">
        <v>99.020315161748172</v>
      </c>
      <c r="F16">
        <v>0.33770591320436372</v>
      </c>
    </row>
    <row r="17" spans="1:6" x14ac:dyDescent="0.2">
      <c r="A17">
        <v>96.306745374548001</v>
      </c>
      <c r="B17">
        <f>SUM(A17:A18)/2</f>
        <v>98.260343331186888</v>
      </c>
      <c r="C17">
        <v>101.47165934792488</v>
      </c>
      <c r="E17">
        <f>STDEV(A17:A18)</f>
        <v>2.7628047257030803</v>
      </c>
      <c r="F17">
        <v>0.79309722040420516</v>
      </c>
    </row>
    <row r="18" spans="1:6" x14ac:dyDescent="0.2">
      <c r="A18">
        <v>100.21394128782578</v>
      </c>
      <c r="C18">
        <v>101.73931208852269</v>
      </c>
      <c r="F18">
        <v>1.6075142585612203</v>
      </c>
    </row>
    <row r="19" spans="1:6" x14ac:dyDescent="0.2">
      <c r="A19">
        <v>98.695375947865031</v>
      </c>
      <c r="B19">
        <f>SUM(A19:A20)/2</f>
        <v>98.130781141982169</v>
      </c>
      <c r="C19">
        <v>99.032375471913525</v>
      </c>
      <c r="E19">
        <f>STDEV(A19:A20)</f>
        <v>0.79845763172495876</v>
      </c>
      <c r="F19">
        <v>2.7939925733871727</v>
      </c>
    </row>
    <row r="20" spans="1:6" x14ac:dyDescent="0.2">
      <c r="A20">
        <v>97.566186336099292</v>
      </c>
      <c r="C20">
        <v>99.528571090144368</v>
      </c>
      <c r="F20">
        <v>0.92077247186099875</v>
      </c>
    </row>
    <row r="21" spans="1:6" x14ac:dyDescent="0.2">
      <c r="A21">
        <v>95.892732155586671</v>
      </c>
      <c r="B21">
        <f>SUM(A21:A22)/2</f>
        <v>96.064419285297447</v>
      </c>
      <c r="E21">
        <f>STDEV(A21:A22)</f>
        <v>0.24280226732188792</v>
      </c>
    </row>
    <row r="22" spans="1:6" x14ac:dyDescent="0.2">
      <c r="A22">
        <v>96.236106415008223</v>
      </c>
    </row>
    <row r="23" spans="1:6" x14ac:dyDescent="0.2">
      <c r="A23">
        <v>101.63430124501164</v>
      </c>
      <c r="B23">
        <f>SUM(A23:A24)/2</f>
        <v>99.005067483896255</v>
      </c>
      <c r="E23">
        <f>STDEV(A23:A24)</f>
        <v>3.7182980436186126</v>
      </c>
    </row>
    <row r="24" spans="1:6" x14ac:dyDescent="0.2">
      <c r="A24">
        <v>96.375833722780854</v>
      </c>
    </row>
    <row r="25" spans="1:6" x14ac:dyDescent="0.2">
      <c r="A25">
        <v>100.91791882119085</v>
      </c>
      <c r="B25">
        <f>SUM(A25:A26)/2</f>
        <v>100.429217824277</v>
      </c>
      <c r="E25">
        <f>STDEV(A25:A26)</f>
        <v>0.69112757778082734</v>
      </c>
    </row>
    <row r="26" spans="1:6" x14ac:dyDescent="0.2">
      <c r="A26">
        <v>99.94051682736314</v>
      </c>
    </row>
    <row r="27" spans="1:6" x14ac:dyDescent="0.2">
      <c r="A27">
        <v>103.99674371625539</v>
      </c>
      <c r="B27">
        <f>SUM(A27:A28)/2</f>
        <v>104.09348463279588</v>
      </c>
      <c r="E27">
        <f>STDEV(A27:A28)</f>
        <v>0.13681231620795489</v>
      </c>
    </row>
    <row r="28" spans="1:6" x14ac:dyDescent="0.2">
      <c r="A28">
        <v>104.19022554933636</v>
      </c>
    </row>
    <row r="29" spans="1:6" x14ac:dyDescent="0.2">
      <c r="A29">
        <v>99.481880460790023</v>
      </c>
      <c r="B29">
        <f>SUM(A29:A30)/2</f>
        <v>99.439410939993508</v>
      </c>
      <c r="E29">
        <f>STDEV(A29:A30)</f>
        <v>6.0060972297908778E-2</v>
      </c>
    </row>
    <row r="30" spans="1:6" x14ac:dyDescent="0.2">
      <c r="A30">
        <v>99.396941419197006</v>
      </c>
    </row>
    <row r="31" spans="1:6" x14ac:dyDescent="0.2">
      <c r="A31">
        <v>98.781521020474571</v>
      </c>
      <c r="B31">
        <f>SUM(A31:A32)/2</f>
        <v>99.020315161748172</v>
      </c>
      <c r="E31">
        <f>STDEV(A31:A32)</f>
        <v>0.33770591320436372</v>
      </c>
    </row>
    <row r="32" spans="1:6" x14ac:dyDescent="0.2">
      <c r="A32">
        <v>99.259109303021773</v>
      </c>
    </row>
    <row r="33" spans="1:5" x14ac:dyDescent="0.2">
      <c r="A33">
        <v>100.91085492523688</v>
      </c>
      <c r="B33">
        <f>SUM(A33:A34)/2</f>
        <v>101.47165934792488</v>
      </c>
      <c r="E33">
        <f>STDEV(A33:A34)</f>
        <v>0.79309722040420516</v>
      </c>
    </row>
    <row r="34" spans="1:5" x14ac:dyDescent="0.2">
      <c r="A34">
        <v>102.03246377061291</v>
      </c>
    </row>
    <row r="35" spans="1:5" x14ac:dyDescent="0.2">
      <c r="A35">
        <v>100.60262785543999</v>
      </c>
      <c r="B35">
        <f>SUM(A35:A36)/2</f>
        <v>101.73931208852269</v>
      </c>
      <c r="E35">
        <f>STDEV(A35:A36)</f>
        <v>1.6075142585612203</v>
      </c>
    </row>
    <row r="36" spans="1:5" x14ac:dyDescent="0.2">
      <c r="A36">
        <v>102.8759963216054</v>
      </c>
    </row>
    <row r="37" spans="1:5" x14ac:dyDescent="0.2">
      <c r="A37">
        <v>97.056724376686603</v>
      </c>
      <c r="B37">
        <f>SUM(A37:A38)/2</f>
        <v>99.032375471913525</v>
      </c>
      <c r="E37">
        <f>STDEV(A37:A38)</f>
        <v>2.7939925733871727</v>
      </c>
    </row>
    <row r="38" spans="1:5" x14ac:dyDescent="0.2">
      <c r="A38">
        <v>101.00802656714045</v>
      </c>
    </row>
    <row r="39" spans="1:5" x14ac:dyDescent="0.2">
      <c r="A39">
        <v>100.17965554892719</v>
      </c>
      <c r="B39">
        <f>SUM(A39:A40)/2</f>
        <v>99.528571090144368</v>
      </c>
      <c r="E39">
        <f>STDEV(A39:A40)</f>
        <v>0.92077247186099875</v>
      </c>
    </row>
    <row r="40" spans="1:5" x14ac:dyDescent="0.2">
      <c r="A40">
        <v>98.877486631361563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CH1_DTT</vt:lpstr>
      <vt:lpstr>CH1_GSH</vt:lpstr>
      <vt:lpstr>CH1_None</vt:lpstr>
      <vt:lpstr>EB_DTT</vt:lpstr>
      <vt:lpstr>EB_GSH</vt:lpstr>
      <vt:lpstr>EB_None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2021-02-15T13:43:36Z</dcterms:created>
  <dcterms:modified xsi:type="dcterms:W3CDTF">2021-02-15T13:43:36Z</dcterms:modified>
</cp:coreProperties>
</file>