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lligj/Dropbox (The Francis Crick)/Covid-19-Enzymology-subgroup/Papers/Final revised manuscripts/Nsp5/Raw Data/Secondary Screen Summary files/"/>
    </mc:Choice>
  </mc:AlternateContent>
  <xr:revisionPtr revIDLastSave="0" documentId="8_{6CA3EDF2-D2E6-4348-B197-1776F59A4B47}" xr6:coauthVersionLast="45" xr6:coauthVersionMax="45" xr10:uidLastSave="{00000000-0000-0000-0000-000000000000}"/>
  <bookViews>
    <workbookView xWindow="0" yWindow="0" windowWidth="28800" windowHeight="17140" activeTab="5" xr2:uid="{7D9C6562-23C9-CD4A-B142-A95720B33F07}"/>
  </bookViews>
  <sheets>
    <sheet name="Q-VD-Oph" sheetId="1" r:id="rId1"/>
    <sheet name="Emricasan" sheetId="2" r:id="rId2"/>
    <sheet name="Marbofloxacin" sheetId="3" r:id="rId3"/>
    <sheet name="Shikonin" sheetId="4" r:id="rId4"/>
    <sheet name="Fluoxetine Hydrochloride" sheetId="5" r:id="rId5"/>
    <sheet name="5'-N-Ethulcarbomaxidoadenosine" sheetId="6" r:id="rId6"/>
    <sheet name="Tryphostin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7" l="1"/>
  <c r="E37" i="7"/>
  <c r="E35" i="7"/>
  <c r="E33" i="7"/>
  <c r="E31" i="7"/>
  <c r="E29" i="7"/>
  <c r="E27" i="7"/>
  <c r="E25" i="7"/>
  <c r="E23" i="7"/>
  <c r="E21" i="7"/>
  <c r="E19" i="7"/>
  <c r="E17" i="7"/>
  <c r="E15" i="7"/>
  <c r="E13" i="7"/>
  <c r="E11" i="7"/>
  <c r="E9" i="7"/>
  <c r="E7" i="7"/>
  <c r="E5" i="7"/>
  <c r="E3" i="7"/>
  <c r="E1" i="7"/>
  <c r="E39" i="6"/>
  <c r="E37" i="6"/>
  <c r="E35" i="6"/>
  <c r="E33" i="6"/>
  <c r="E31" i="6"/>
  <c r="E29" i="6"/>
  <c r="E27" i="6"/>
  <c r="E25" i="6"/>
  <c r="E23" i="6"/>
  <c r="E21" i="6"/>
  <c r="E19" i="6"/>
  <c r="E17" i="6"/>
  <c r="E15" i="6"/>
  <c r="E13" i="6"/>
  <c r="E11" i="6"/>
  <c r="E9" i="6"/>
  <c r="E7" i="6"/>
  <c r="E5" i="6"/>
  <c r="E3" i="6"/>
  <c r="E1" i="6"/>
  <c r="E39" i="5"/>
  <c r="E37" i="5"/>
  <c r="E35" i="5"/>
  <c r="E33" i="5"/>
  <c r="E31" i="5"/>
  <c r="E29" i="5"/>
  <c r="E27" i="5"/>
  <c r="E25" i="5"/>
  <c r="E23" i="5"/>
  <c r="E21" i="5"/>
  <c r="E19" i="5"/>
  <c r="E17" i="5"/>
  <c r="E15" i="5"/>
  <c r="E13" i="5"/>
  <c r="E11" i="5"/>
  <c r="E9" i="5"/>
  <c r="E7" i="5"/>
  <c r="E5" i="5"/>
  <c r="E3" i="5"/>
  <c r="E1" i="5"/>
  <c r="E39" i="4"/>
  <c r="E37" i="4"/>
  <c r="E35" i="4"/>
  <c r="E33" i="4"/>
  <c r="E31" i="4"/>
  <c r="E29" i="4"/>
  <c r="E27" i="4"/>
  <c r="E25" i="4"/>
  <c r="E23" i="4"/>
  <c r="E21" i="4"/>
  <c r="E19" i="4"/>
  <c r="E17" i="4"/>
  <c r="E15" i="4"/>
  <c r="E13" i="4"/>
  <c r="E11" i="4"/>
  <c r="E9" i="4"/>
  <c r="E7" i="4"/>
  <c r="E5" i="4"/>
  <c r="E3" i="4"/>
  <c r="E1" i="4"/>
  <c r="E39" i="3"/>
  <c r="E37" i="3"/>
  <c r="E35" i="3"/>
  <c r="E33" i="3"/>
  <c r="E31" i="3"/>
  <c r="E29" i="3"/>
  <c r="E27" i="3"/>
  <c r="E25" i="3"/>
  <c r="E23" i="3"/>
  <c r="E21" i="3"/>
  <c r="E19" i="3"/>
  <c r="E17" i="3"/>
  <c r="E15" i="3"/>
  <c r="E13" i="3"/>
  <c r="E11" i="3"/>
  <c r="E9" i="3"/>
  <c r="E7" i="3"/>
  <c r="E5" i="3"/>
  <c r="E3" i="3"/>
  <c r="E1" i="3"/>
  <c r="E39" i="2"/>
  <c r="E37" i="2"/>
  <c r="E35" i="2"/>
  <c r="E33" i="2"/>
  <c r="E31" i="2"/>
  <c r="E29" i="2"/>
  <c r="E27" i="2"/>
  <c r="E25" i="2"/>
  <c r="E23" i="2"/>
  <c r="E21" i="2"/>
  <c r="E19" i="2"/>
  <c r="E17" i="2"/>
  <c r="E15" i="2"/>
  <c r="E13" i="2"/>
  <c r="E11" i="2"/>
  <c r="E9" i="2"/>
  <c r="E7" i="2"/>
  <c r="E5" i="2"/>
  <c r="E3" i="2"/>
  <c r="E1" i="2"/>
  <c r="E39" i="1"/>
  <c r="E37" i="1"/>
  <c r="E35" i="1"/>
  <c r="E33" i="1"/>
  <c r="E31" i="1"/>
  <c r="E29" i="1"/>
  <c r="E27" i="1"/>
  <c r="E25" i="1"/>
  <c r="E23" i="1"/>
  <c r="E21" i="1"/>
  <c r="E19" i="1"/>
  <c r="E17" i="1"/>
  <c r="E15" i="1"/>
  <c r="E13" i="1"/>
  <c r="E11" i="1"/>
  <c r="E9" i="1"/>
  <c r="E7" i="1"/>
  <c r="E5" i="1"/>
  <c r="E3" i="1"/>
  <c r="E1" i="1"/>
  <c r="B2" i="7" l="1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1" i="7"/>
  <c r="B2" i="6" l="1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1" i="6"/>
  <c r="B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1" i="5"/>
  <c r="B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1" i="4"/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1" i="3"/>
  <c r="B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1" i="2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818CE-A21A-4643-8631-22F60DCE2CF2}">
  <dimension ref="A1:F40"/>
  <sheetViews>
    <sheetView workbookViewId="0">
      <selection activeCell="I22" sqref="I22"/>
    </sheetView>
  </sheetViews>
  <sheetFormatPr baseColWidth="10" defaultRowHeight="16" x14ac:dyDescent="0.2"/>
  <sheetData>
    <row r="1" spans="1:6" x14ac:dyDescent="0.2">
      <c r="A1">
        <v>20.107525252525253</v>
      </c>
      <c r="B1">
        <f>SUM(A1:A2)/2</f>
        <v>19.186186868686868</v>
      </c>
      <c r="C1">
        <v>19.186186868686868</v>
      </c>
      <c r="E1">
        <f>STDEV(A1:A2)</f>
        <v>1.3029692379591558</v>
      </c>
      <c r="F1">
        <v>1.3029692379591558</v>
      </c>
    </row>
    <row r="2" spans="1:6" x14ac:dyDescent="0.2">
      <c r="A2">
        <v>18.264848484848478</v>
      </c>
      <c r="B2">
        <f>SUM(A3:A4)/2</f>
        <v>16.728383838383827</v>
      </c>
      <c r="C2">
        <v>16.728383838383827</v>
      </c>
      <c r="F2">
        <v>4.8068976135197325E-2</v>
      </c>
    </row>
    <row r="3" spans="1:6" x14ac:dyDescent="0.2">
      <c r="A3">
        <v>16.694393939393937</v>
      </c>
      <c r="B3">
        <f>SUM(A5:A6)/2</f>
        <v>19.142803030303021</v>
      </c>
      <c r="C3">
        <v>19.142803030303021</v>
      </c>
      <c r="E3">
        <f>STDEV(A3:A4)</f>
        <v>4.8068976135197325E-2</v>
      </c>
      <c r="F3">
        <v>0.10038773545026357</v>
      </c>
    </row>
    <row r="4" spans="1:6" x14ac:dyDescent="0.2">
      <c r="A4">
        <v>16.762373737373721</v>
      </c>
      <c r="B4">
        <f>SUM(A7:A8)/2</f>
        <v>21.260050505050497</v>
      </c>
      <c r="C4">
        <v>21.260050505050497</v>
      </c>
      <c r="F4">
        <v>0.22598847027012869</v>
      </c>
    </row>
    <row r="5" spans="1:6" x14ac:dyDescent="0.2">
      <c r="A5">
        <v>19.071818181818177</v>
      </c>
      <c r="B5">
        <f>SUM(A9:A10)/2</f>
        <v>22.973282828282812</v>
      </c>
      <c r="C5">
        <v>22.973282828282812</v>
      </c>
      <c r="E5">
        <f>STDEV(A5:A6)</f>
        <v>0.10038773545026357</v>
      </c>
      <c r="F5">
        <v>0.21420335725035106</v>
      </c>
    </row>
    <row r="6" spans="1:6" x14ac:dyDescent="0.2">
      <c r="A6">
        <v>19.213787878787862</v>
      </c>
      <c r="B6">
        <f>SUM(A11:A12)/2</f>
        <v>23.516969696969682</v>
      </c>
      <c r="C6">
        <v>23.516969696969682</v>
      </c>
      <c r="F6">
        <v>0.49254629929923555</v>
      </c>
    </row>
    <row r="7" spans="1:6" x14ac:dyDescent="0.2">
      <c r="A7">
        <v>21.100252525252515</v>
      </c>
      <c r="B7">
        <f>SUM(A13:A14)/2</f>
        <v>23.786313131313122</v>
      </c>
      <c r="C7">
        <v>23.786313131313122</v>
      </c>
      <c r="E7">
        <f>STDEV(A7:A8)</f>
        <v>0.22598847027012869</v>
      </c>
      <c r="F7">
        <v>0.18020509181148014</v>
      </c>
    </row>
    <row r="8" spans="1:6" x14ac:dyDescent="0.2">
      <c r="A8">
        <v>21.41984848484848</v>
      </c>
      <c r="B8">
        <f>SUM(A15:A16)/2</f>
        <v>23.411414141414134</v>
      </c>
      <c r="C8">
        <v>23.411414141414134</v>
      </c>
      <c r="F8">
        <v>8.406713954107041E-2</v>
      </c>
    </row>
    <row r="9" spans="1:6" x14ac:dyDescent="0.2">
      <c r="A9">
        <v>22.821818181818166</v>
      </c>
      <c r="B9">
        <f>SUM(A17:A18)/2</f>
        <v>23.833535353535346</v>
      </c>
      <c r="C9">
        <v>23.833535353535346</v>
      </c>
      <c r="E9">
        <f>STDEV(A9:A10)</f>
        <v>0.21420335725035106</v>
      </c>
      <c r="F9">
        <v>0.61218305268180884</v>
      </c>
    </row>
    <row r="10" spans="1:6" x14ac:dyDescent="0.2">
      <c r="A10">
        <v>23.124747474747462</v>
      </c>
      <c r="B10">
        <f>SUM(A19:A20)/2</f>
        <v>24.379772727272723</v>
      </c>
      <c r="C10">
        <v>24.379772727272723</v>
      </c>
      <c r="F10">
        <v>0.35966022188534641</v>
      </c>
    </row>
    <row r="11" spans="1:6" x14ac:dyDescent="0.2">
      <c r="A11">
        <v>23.168686868686855</v>
      </c>
      <c r="B11">
        <f>SUM(A21:A22)/2</f>
        <v>20.013181818181806</v>
      </c>
      <c r="C11">
        <v>20.013181818181806</v>
      </c>
      <c r="E11">
        <f>STDEV(A11:A12)</f>
        <v>0.49254629929923555</v>
      </c>
      <c r="F11">
        <v>0.82317228819948673</v>
      </c>
    </row>
    <row r="12" spans="1:6" x14ac:dyDescent="0.2">
      <c r="A12">
        <v>23.865252525252512</v>
      </c>
      <c r="B12">
        <f>SUM(A23:A24)/2</f>
        <v>20.039040404040392</v>
      </c>
      <c r="C12">
        <v>20.039040404040392</v>
      </c>
      <c r="F12">
        <v>0.66925156966848076</v>
      </c>
    </row>
    <row r="13" spans="1:6" x14ac:dyDescent="0.2">
      <c r="A13">
        <v>23.658888888888878</v>
      </c>
      <c r="B13">
        <f>SUM(A25:A26)/2</f>
        <v>21.05247474747474</v>
      </c>
      <c r="C13">
        <v>21.05247474747474</v>
      </c>
      <c r="E13">
        <f>STDEV(A13:A14)</f>
        <v>0.18020509181148014</v>
      </c>
      <c r="F13">
        <v>0.15563491678842881</v>
      </c>
    </row>
    <row r="14" spans="1:6" x14ac:dyDescent="0.2">
      <c r="A14">
        <v>23.913737373737362</v>
      </c>
      <c r="B14">
        <f>SUM(A27:A28)/2</f>
        <v>22.003737373737362</v>
      </c>
      <c r="C14">
        <v>22.003737373737362</v>
      </c>
      <c r="F14">
        <v>0.17870516833623482</v>
      </c>
    </row>
    <row r="15" spans="1:6" x14ac:dyDescent="0.2">
      <c r="A15">
        <v>23.470858585858579</v>
      </c>
      <c r="B15">
        <f>SUM(A29:A30)/2</f>
        <v>23.064040404040398</v>
      </c>
      <c r="C15">
        <v>23.064040404040398</v>
      </c>
      <c r="E15">
        <f>STDEV(A15:A16)</f>
        <v>8.406713954107041E-2</v>
      </c>
      <c r="F15">
        <v>5.8068465970157884E-2</v>
      </c>
    </row>
    <row r="16" spans="1:6" x14ac:dyDescent="0.2">
      <c r="A16">
        <v>23.351969696969686</v>
      </c>
      <c r="B16">
        <f>SUM(A31:A32)/2</f>
        <v>23.475606060606054</v>
      </c>
      <c r="C16">
        <v>23.475606060606054</v>
      </c>
      <c r="F16">
        <v>0.55068619019679765</v>
      </c>
    </row>
    <row r="17" spans="1:6" x14ac:dyDescent="0.2">
      <c r="A17">
        <v>23.400656565656558</v>
      </c>
      <c r="B17">
        <f>SUM(A33:A34)/2</f>
        <v>24.029065656565649</v>
      </c>
      <c r="C17">
        <v>24.029065656565649</v>
      </c>
      <c r="E17">
        <f>STDEV(A17:A18)</f>
        <v>0.61218305268180884</v>
      </c>
      <c r="F17">
        <v>1.0605530343887402</v>
      </c>
    </row>
    <row r="18" spans="1:6" x14ac:dyDescent="0.2">
      <c r="A18">
        <v>24.266414141414135</v>
      </c>
      <c r="B18">
        <f>SUM(A35:A36)/2</f>
        <v>23.505176767676758</v>
      </c>
      <c r="C18">
        <v>23.505176767676758</v>
      </c>
      <c r="F18">
        <v>0.32573338137386215</v>
      </c>
    </row>
    <row r="19" spans="1:6" x14ac:dyDescent="0.2">
      <c r="A19">
        <v>24.125454545454534</v>
      </c>
      <c r="B19">
        <f>SUM(A37:A38)/2</f>
        <v>24.044873737373724</v>
      </c>
      <c r="C19">
        <v>24.044873737373724</v>
      </c>
      <c r="E19">
        <f>STDEV(A19:A20)</f>
        <v>0.35966022188534641</v>
      </c>
      <c r="F19">
        <v>0.2113106476909416</v>
      </c>
    </row>
    <row r="20" spans="1:6" x14ac:dyDescent="0.2">
      <c r="A20">
        <v>24.634090909090908</v>
      </c>
      <c r="B20">
        <f>SUM(A39:A40)/2</f>
        <v>23.436035353535338</v>
      </c>
      <c r="C20">
        <v>23.436035353535338</v>
      </c>
      <c r="F20">
        <v>2.3320238793675601E-2</v>
      </c>
    </row>
    <row r="21" spans="1:6" x14ac:dyDescent="0.2">
      <c r="A21">
        <v>20.595252525252512</v>
      </c>
      <c r="E21">
        <f>STDEV(A21:A22)</f>
        <v>0.82317228819948673</v>
      </c>
    </row>
    <row r="22" spans="1:6" x14ac:dyDescent="0.2">
      <c r="A22">
        <v>19.431111111111104</v>
      </c>
    </row>
    <row r="23" spans="1:6" x14ac:dyDescent="0.2">
      <c r="A23">
        <v>19.565808080808068</v>
      </c>
      <c r="E23">
        <f>STDEV(A23:A24)</f>
        <v>0.66925156966848076</v>
      </c>
    </row>
    <row r="24" spans="1:6" x14ac:dyDescent="0.2">
      <c r="A24">
        <v>20.512272727272716</v>
      </c>
    </row>
    <row r="25" spans="1:6" x14ac:dyDescent="0.2">
      <c r="A25">
        <v>20.942424242424238</v>
      </c>
      <c r="E25">
        <f>STDEV(A25:A26)</f>
        <v>0.15563491678842881</v>
      </c>
    </row>
    <row r="26" spans="1:6" x14ac:dyDescent="0.2">
      <c r="A26">
        <v>21.162525252525242</v>
      </c>
    </row>
    <row r="27" spans="1:6" x14ac:dyDescent="0.2">
      <c r="A27">
        <v>22.130101010100997</v>
      </c>
      <c r="E27">
        <f>STDEV(A27:A28)</f>
        <v>0.17870516833623482</v>
      </c>
    </row>
    <row r="28" spans="1:6" x14ac:dyDescent="0.2">
      <c r="A28">
        <v>21.877373737373727</v>
      </c>
    </row>
    <row r="29" spans="1:6" x14ac:dyDescent="0.2">
      <c r="A29">
        <v>23.022979797979797</v>
      </c>
      <c r="E29">
        <f>STDEV(A29:A30)</f>
        <v>5.8068465970157884E-2</v>
      </c>
    </row>
    <row r="30" spans="1:6" x14ac:dyDescent="0.2">
      <c r="A30">
        <v>23.105101010100995</v>
      </c>
    </row>
    <row r="31" spans="1:6" x14ac:dyDescent="0.2">
      <c r="A31">
        <v>23.086212121212114</v>
      </c>
      <c r="E31">
        <f>STDEV(A31:A32)</f>
        <v>0.55068619019679765</v>
      </c>
    </row>
    <row r="32" spans="1:6" x14ac:dyDescent="0.2">
      <c r="A32">
        <v>23.864999999999995</v>
      </c>
    </row>
    <row r="33" spans="1:5" x14ac:dyDescent="0.2">
      <c r="A33">
        <v>23.279141414141403</v>
      </c>
      <c r="E33">
        <f>STDEV(A33:A34)</f>
        <v>1.0605530343887402</v>
      </c>
    </row>
    <row r="34" spans="1:5" x14ac:dyDescent="0.2">
      <c r="A34">
        <v>24.778989898989899</v>
      </c>
    </row>
    <row r="35" spans="1:5" x14ac:dyDescent="0.2">
      <c r="A35">
        <v>23.274848484848476</v>
      </c>
      <c r="E35">
        <f>STDEV(A35:A36)</f>
        <v>0.32573338137386215</v>
      </c>
    </row>
    <row r="36" spans="1:5" x14ac:dyDescent="0.2">
      <c r="A36">
        <v>23.73550505050504</v>
      </c>
    </row>
    <row r="37" spans="1:5" x14ac:dyDescent="0.2">
      <c r="A37">
        <v>24.19429292929291</v>
      </c>
      <c r="E37">
        <f>STDEV(A37:A38)</f>
        <v>0.2113106476909416</v>
      </c>
    </row>
    <row r="38" spans="1:5" x14ac:dyDescent="0.2">
      <c r="A38">
        <v>23.895454545454538</v>
      </c>
    </row>
    <row r="39" spans="1:5" x14ac:dyDescent="0.2">
      <c r="A39">
        <v>23.419545454545439</v>
      </c>
      <c r="E39">
        <f>STDEV(A39:A40)</f>
        <v>2.3320238793675601E-2</v>
      </c>
    </row>
    <row r="40" spans="1:5" x14ac:dyDescent="0.2">
      <c r="A40">
        <v>23.452525252525234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25DAF-1372-0145-B7B5-EA76A0CFEB81}">
  <dimension ref="A1:F40"/>
  <sheetViews>
    <sheetView workbookViewId="0">
      <selection activeCell="F1" sqref="F1:F20"/>
    </sheetView>
  </sheetViews>
  <sheetFormatPr baseColWidth="10" defaultRowHeight="16" x14ac:dyDescent="0.2"/>
  <sheetData>
    <row r="1" spans="1:6" x14ac:dyDescent="0.2">
      <c r="A1">
        <v>18.843232323232314</v>
      </c>
      <c r="B1">
        <f>SUM(A1:A2)/2</f>
        <v>18.909065656565645</v>
      </c>
      <c r="C1">
        <v>18.909065656565645</v>
      </c>
      <c r="E1">
        <f>STDEV(A1:A2)</f>
        <v>9.3102392856226984E-2</v>
      </c>
      <c r="F1">
        <v>9.3102392856226984E-2</v>
      </c>
    </row>
    <row r="2" spans="1:6" x14ac:dyDescent="0.2">
      <c r="A2">
        <v>18.974898989898978</v>
      </c>
      <c r="B2">
        <f>SUM(A3:A4)/2</f>
        <v>19.33704545454545</v>
      </c>
      <c r="C2">
        <v>19.33704545454545</v>
      </c>
      <c r="F2">
        <v>0.25345135485257436</v>
      </c>
    </row>
    <row r="3" spans="1:6" x14ac:dyDescent="0.2">
      <c r="A3">
        <v>19.516262626262623</v>
      </c>
      <c r="B3">
        <f>SUM(A5:A6)/2</f>
        <v>21.132146464646453</v>
      </c>
      <c r="C3">
        <v>21.132146464646453</v>
      </c>
      <c r="E3">
        <f>STDEV(A3:A4)</f>
        <v>0.25345135485257436</v>
      </c>
      <c r="F3">
        <v>0.30766287474353643</v>
      </c>
    </row>
    <row r="4" spans="1:6" x14ac:dyDescent="0.2">
      <c r="A4">
        <v>19.157828282828277</v>
      </c>
      <c r="B4">
        <f>SUM(A7:A8)/2</f>
        <v>22.706742424242417</v>
      </c>
      <c r="C4">
        <v>22.706742424242417</v>
      </c>
      <c r="F4">
        <v>0.21588184304407937</v>
      </c>
    </row>
    <row r="5" spans="1:6" x14ac:dyDescent="0.2">
      <c r="A5">
        <v>20.914595959595953</v>
      </c>
      <c r="B5">
        <f>SUM(A9:A10)/2</f>
        <v>23.308005050505045</v>
      </c>
      <c r="C5">
        <v>23.308005050505045</v>
      </c>
      <c r="E5">
        <f>STDEV(A5:A6)</f>
        <v>0.30766287474353643</v>
      </c>
      <c r="F5">
        <v>0.56029284293110027</v>
      </c>
    </row>
    <row r="6" spans="1:6" x14ac:dyDescent="0.2">
      <c r="A6">
        <v>21.349696969696957</v>
      </c>
      <c r="B6">
        <f>SUM(A11:A12)/2</f>
        <v>24.022196969696957</v>
      </c>
      <c r="C6">
        <v>24.022196969696957</v>
      </c>
      <c r="F6">
        <v>0.78963828478867049</v>
      </c>
    </row>
    <row r="7" spans="1:6" x14ac:dyDescent="0.2">
      <c r="A7">
        <v>22.554090909090899</v>
      </c>
      <c r="B7">
        <f>SUM(A13:A14)/2</f>
        <v>23.986060606060594</v>
      </c>
      <c r="C7">
        <v>23.986060606060594</v>
      </c>
      <c r="E7">
        <f>STDEV(A7:A8)</f>
        <v>0.21588184304407937</v>
      </c>
      <c r="F7">
        <v>0.71089230233835421</v>
      </c>
    </row>
    <row r="8" spans="1:6" x14ac:dyDescent="0.2">
      <c r="A8">
        <v>22.859393939393936</v>
      </c>
      <c r="B8">
        <f>SUM(A15:A16)/2</f>
        <v>23.272878787878778</v>
      </c>
      <c r="C8">
        <v>23.272878787878778</v>
      </c>
      <c r="F8">
        <v>0.59082699939142325</v>
      </c>
    </row>
    <row r="9" spans="1:6" x14ac:dyDescent="0.2">
      <c r="A9">
        <v>22.911818181818173</v>
      </c>
      <c r="B9">
        <f>SUM(A17:A18)/2</f>
        <v>23.81118686868686</v>
      </c>
      <c r="C9">
        <v>23.81118686868686</v>
      </c>
      <c r="E9">
        <f>STDEV(A9:A10)</f>
        <v>0.56029284293110027</v>
      </c>
      <c r="F9">
        <v>0.34844650828470725</v>
      </c>
    </row>
    <row r="10" spans="1:6" x14ac:dyDescent="0.2">
      <c r="A10">
        <v>23.704191919191913</v>
      </c>
      <c r="B10">
        <f>SUM(A19:A20)/2</f>
        <v>23.608712121212111</v>
      </c>
      <c r="C10">
        <v>23.608712121212111</v>
      </c>
      <c r="F10">
        <v>0.45458395039007249</v>
      </c>
    </row>
    <row r="11" spans="1:6" x14ac:dyDescent="0.2">
      <c r="A11">
        <v>23.463838383838372</v>
      </c>
      <c r="B11">
        <f>SUM(A21:A22)/2</f>
        <v>20.106666666666662</v>
      </c>
      <c r="C11">
        <v>20.106666666666662</v>
      </c>
      <c r="E11">
        <f>STDEV(A11:A12)</f>
        <v>0.78963828478867049</v>
      </c>
      <c r="F11">
        <v>0.98487832381628859</v>
      </c>
    </row>
    <row r="12" spans="1:6" x14ac:dyDescent="0.2">
      <c r="A12">
        <v>24.580555555555538</v>
      </c>
      <c r="B12">
        <f>SUM(A23:A24)/2</f>
        <v>19.703005050505041</v>
      </c>
      <c r="C12">
        <v>19.703005050505041</v>
      </c>
      <c r="F12">
        <v>0.46201214283890751</v>
      </c>
    </row>
    <row r="13" spans="1:6" x14ac:dyDescent="0.2">
      <c r="A13">
        <v>23.483383838383826</v>
      </c>
      <c r="B13">
        <f>SUM(A25:A26)/2</f>
        <v>20.990505050505043</v>
      </c>
      <c r="C13">
        <v>20.990505050505043</v>
      </c>
      <c r="E13">
        <f>STDEV(A13:A14)</f>
        <v>0.71089230233835421</v>
      </c>
      <c r="F13">
        <v>0.56104280466871159</v>
      </c>
    </row>
    <row r="14" spans="1:6" x14ac:dyDescent="0.2">
      <c r="A14">
        <v>24.488737373737361</v>
      </c>
      <c r="B14">
        <f>SUM(A27:A28)/2</f>
        <v>22.112777777777765</v>
      </c>
      <c r="C14">
        <v>22.112777777777765</v>
      </c>
      <c r="F14">
        <v>5.1283097867870581E-2</v>
      </c>
    </row>
    <row r="15" spans="1:6" x14ac:dyDescent="0.2">
      <c r="A15">
        <v>22.855101010101002</v>
      </c>
      <c r="B15">
        <f>SUM(A29:A30)/2</f>
        <v>23.024696969696961</v>
      </c>
      <c r="C15">
        <v>23.024696969696961</v>
      </c>
      <c r="E15">
        <f>STDEV(A15:A16)</f>
        <v>0.59082699939142325</v>
      </c>
      <c r="F15">
        <v>0.46897607325968782</v>
      </c>
    </row>
    <row r="16" spans="1:6" x14ac:dyDescent="0.2">
      <c r="A16">
        <v>23.690656565656553</v>
      </c>
      <c r="B16">
        <f>SUM(A31:A32)/2</f>
        <v>23.310858585858583</v>
      </c>
      <c r="C16">
        <v>23.310858585858583</v>
      </c>
      <c r="F16">
        <v>0.39419417427965364</v>
      </c>
    </row>
    <row r="17" spans="1:6" x14ac:dyDescent="0.2">
      <c r="A17">
        <v>23.564797979797969</v>
      </c>
      <c r="B17">
        <f>SUM(A33:A34)/2</f>
        <v>23.173484848484833</v>
      </c>
      <c r="C17">
        <v>23.173484848484833</v>
      </c>
      <c r="E17">
        <f>STDEV(A17:A18)</f>
        <v>0.34844650828470725</v>
      </c>
      <c r="F17">
        <v>0.16306310923725881</v>
      </c>
    </row>
    <row r="18" spans="1:6" x14ac:dyDescent="0.2">
      <c r="A18">
        <v>24.057575757575751</v>
      </c>
      <c r="B18">
        <f>SUM(A35:A36)/2</f>
        <v>23.216363636363631</v>
      </c>
      <c r="C18">
        <v>23.216363636363631</v>
      </c>
      <c r="F18">
        <v>0.27891434146803051</v>
      </c>
    </row>
    <row r="19" spans="1:6" x14ac:dyDescent="0.2">
      <c r="A19">
        <v>23.287272727272722</v>
      </c>
      <c r="B19">
        <f>SUM(A37:A38)/2</f>
        <v>23.000252525252513</v>
      </c>
      <c r="C19">
        <v>23.000252525252513</v>
      </c>
      <c r="E19">
        <f>STDEV(A19:A20)</f>
        <v>0.45458395039007249</v>
      </c>
      <c r="F19">
        <v>0.29605632404224425</v>
      </c>
    </row>
    <row r="20" spans="1:6" x14ac:dyDescent="0.2">
      <c r="A20">
        <v>23.930151515151501</v>
      </c>
      <c r="B20">
        <f>SUM(A39:A40)/2</f>
        <v>23.032196969696962</v>
      </c>
      <c r="C20">
        <v>23.032196969696962</v>
      </c>
      <c r="F20">
        <v>0.17374113588245413</v>
      </c>
    </row>
    <row r="21" spans="1:6" x14ac:dyDescent="0.2">
      <c r="A21">
        <v>20.8030808080808</v>
      </c>
      <c r="E21">
        <f>STDEV(A21:A22)</f>
        <v>0.98487832381628859</v>
      </c>
    </row>
    <row r="22" spans="1:6" x14ac:dyDescent="0.2">
      <c r="A22">
        <v>19.410252525252524</v>
      </c>
    </row>
    <row r="23" spans="1:6" x14ac:dyDescent="0.2">
      <c r="A23">
        <v>19.376313131313122</v>
      </c>
      <c r="E23">
        <f>STDEV(A23:A24)</f>
        <v>0.46201214283890751</v>
      </c>
    </row>
    <row r="24" spans="1:6" x14ac:dyDescent="0.2">
      <c r="A24">
        <v>20.02969696969696</v>
      </c>
    </row>
    <row r="25" spans="1:6" x14ac:dyDescent="0.2">
      <c r="A25">
        <v>20.593787878787879</v>
      </c>
      <c r="E25">
        <f>STDEV(A25:A26)</f>
        <v>0.56104280466871159</v>
      </c>
    </row>
    <row r="26" spans="1:6" x14ac:dyDescent="0.2">
      <c r="A26">
        <v>21.38722222222221</v>
      </c>
    </row>
    <row r="27" spans="1:6" x14ac:dyDescent="0.2">
      <c r="A27">
        <v>22.076515151515142</v>
      </c>
      <c r="E27">
        <f>STDEV(A27:A28)</f>
        <v>5.1283097867870581E-2</v>
      </c>
    </row>
    <row r="28" spans="1:6" x14ac:dyDescent="0.2">
      <c r="A28">
        <v>22.149040404040392</v>
      </c>
    </row>
    <row r="29" spans="1:6" x14ac:dyDescent="0.2">
      <c r="A29">
        <v>22.693080808080797</v>
      </c>
      <c r="E29">
        <f>STDEV(A29:A30)</f>
        <v>0.46897607325968782</v>
      </c>
    </row>
    <row r="30" spans="1:6" x14ac:dyDescent="0.2">
      <c r="A30">
        <v>23.356313131313126</v>
      </c>
    </row>
    <row r="31" spans="1:6" x14ac:dyDescent="0.2">
      <c r="A31">
        <v>23.032121212121208</v>
      </c>
      <c r="E31">
        <f>STDEV(A31:A32)</f>
        <v>0.39419417427965364</v>
      </c>
    </row>
    <row r="32" spans="1:6" x14ac:dyDescent="0.2">
      <c r="A32">
        <v>23.589595959595957</v>
      </c>
    </row>
    <row r="33" spans="1:5" x14ac:dyDescent="0.2">
      <c r="A33">
        <v>23.058181818181804</v>
      </c>
      <c r="E33">
        <f>STDEV(A33:A34)</f>
        <v>0.16306310923725881</v>
      </c>
    </row>
    <row r="34" spans="1:5" x14ac:dyDescent="0.2">
      <c r="A34">
        <v>23.288787878787861</v>
      </c>
    </row>
    <row r="35" spans="1:5" x14ac:dyDescent="0.2">
      <c r="A35">
        <v>23.413585858585854</v>
      </c>
      <c r="E35">
        <f>STDEV(A35:A36)</f>
        <v>0.27891434146803051</v>
      </c>
    </row>
    <row r="36" spans="1:5" x14ac:dyDescent="0.2">
      <c r="A36">
        <v>23.019141414141405</v>
      </c>
    </row>
    <row r="37" spans="1:5" x14ac:dyDescent="0.2">
      <c r="A37">
        <v>23.209595959595944</v>
      </c>
      <c r="E37">
        <f>STDEV(A37:A38)</f>
        <v>0.29605632404224425</v>
      </c>
    </row>
    <row r="38" spans="1:5" x14ac:dyDescent="0.2">
      <c r="A38">
        <v>22.790909090909079</v>
      </c>
    </row>
    <row r="39" spans="1:5" x14ac:dyDescent="0.2">
      <c r="A39">
        <v>22.909343434343427</v>
      </c>
      <c r="E39">
        <f>STDEV(A39:A40)</f>
        <v>0.17374113588245413</v>
      </c>
    </row>
    <row r="40" spans="1:5" x14ac:dyDescent="0.2">
      <c r="A40">
        <v>23.1550505050505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1EB4D-4ADA-3A4E-A975-5E3C16E5F0DC}">
  <dimension ref="A1:F40"/>
  <sheetViews>
    <sheetView workbookViewId="0">
      <selection activeCell="F1" sqref="F1:F20"/>
    </sheetView>
  </sheetViews>
  <sheetFormatPr baseColWidth="10" defaultRowHeight="16" x14ac:dyDescent="0.2"/>
  <sheetData>
    <row r="1" spans="1:6" x14ac:dyDescent="0.2">
      <c r="A1">
        <v>19.843030303030293</v>
      </c>
      <c r="B1">
        <f>SUM(A1:A2)/2</f>
        <v>19.826060606060594</v>
      </c>
      <c r="C1">
        <v>19.826060606060594</v>
      </c>
      <c r="E1">
        <f>STDEV(A1:A2)</f>
        <v>2.3998775603907847E-2</v>
      </c>
      <c r="F1">
        <v>2.3998775603907847E-2</v>
      </c>
    </row>
    <row r="2" spans="1:6" x14ac:dyDescent="0.2">
      <c r="A2">
        <v>19.809090909090898</v>
      </c>
      <c r="B2">
        <f>SUM(A3:A4)/2</f>
        <v>19.845580808080804</v>
      </c>
      <c r="C2">
        <v>19.845580808080804</v>
      </c>
      <c r="F2">
        <v>0.20638232770085804</v>
      </c>
    </row>
    <row r="3" spans="1:6" x14ac:dyDescent="0.2">
      <c r="A3">
        <v>19.699646464646463</v>
      </c>
      <c r="B3">
        <f>SUM(A5:A6)/2</f>
        <v>0</v>
      </c>
      <c r="C3">
        <v>0</v>
      </c>
      <c r="E3">
        <f>STDEV(A3:A4)</f>
        <v>0.20638232770085804</v>
      </c>
      <c r="F3">
        <v>0</v>
      </c>
    </row>
    <row r="4" spans="1:6" x14ac:dyDescent="0.2">
      <c r="A4">
        <v>19.991515151515145</v>
      </c>
      <c r="B4">
        <f>SUM(A7:A8)/2</f>
        <v>0</v>
      </c>
      <c r="C4">
        <v>0</v>
      </c>
      <c r="F4">
        <v>0</v>
      </c>
    </row>
    <row r="5" spans="1:6" x14ac:dyDescent="0.2">
      <c r="B5">
        <f>SUM(A9:A10)/2</f>
        <v>0</v>
      </c>
      <c r="C5">
        <v>0</v>
      </c>
      <c r="E5" t="e">
        <f>STDEV(A5:A6)</f>
        <v>#DIV/0!</v>
      </c>
      <c r="F5">
        <v>0</v>
      </c>
    </row>
    <row r="6" spans="1:6" x14ac:dyDescent="0.2">
      <c r="B6">
        <f>SUM(A11:A12)/2</f>
        <v>0</v>
      </c>
      <c r="C6">
        <v>0</v>
      </c>
      <c r="F6">
        <v>0</v>
      </c>
    </row>
    <row r="7" spans="1:6" x14ac:dyDescent="0.2">
      <c r="B7">
        <f>SUM(A13:A14)/2</f>
        <v>0</v>
      </c>
      <c r="C7">
        <v>0</v>
      </c>
      <c r="E7" t="e">
        <f>STDEV(A7:A8)</f>
        <v>#DIV/0!</v>
      </c>
      <c r="F7">
        <v>0</v>
      </c>
    </row>
    <row r="8" spans="1:6" x14ac:dyDescent="0.2">
      <c r="B8">
        <f>SUM(A15:A16)/2</f>
        <v>20.364065656565622</v>
      </c>
      <c r="C8">
        <v>20.364065656565622</v>
      </c>
      <c r="F8">
        <v>0.40315800266742607</v>
      </c>
    </row>
    <row r="9" spans="1:6" x14ac:dyDescent="0.2">
      <c r="B9">
        <f>SUM(A17:A18)/2</f>
        <v>21.476818181818164</v>
      </c>
      <c r="C9">
        <v>21.476818181818164</v>
      </c>
      <c r="E9" t="e">
        <f>STDEV(A9:A10)</f>
        <v>#DIV/0!</v>
      </c>
      <c r="F9">
        <v>1.008948524347578</v>
      </c>
    </row>
    <row r="10" spans="1:6" x14ac:dyDescent="0.2">
      <c r="B10">
        <f>SUM(A19:A20)/2</f>
        <v>22.36196969696968</v>
      </c>
      <c r="C10">
        <v>22.36196969696968</v>
      </c>
      <c r="F10">
        <v>0.61275445210095991</v>
      </c>
    </row>
    <row r="11" spans="1:6" x14ac:dyDescent="0.2">
      <c r="B11">
        <f>SUM(A21:A22)/2</f>
        <v>20.258989898989881</v>
      </c>
      <c r="C11">
        <v>20.258989898989881</v>
      </c>
      <c r="E11" t="e">
        <f>STDEV(A11:A12)</f>
        <v>#DIV/0!</v>
      </c>
      <c r="F11">
        <v>0.88888322140065967</v>
      </c>
    </row>
    <row r="12" spans="1:6" x14ac:dyDescent="0.2">
      <c r="B12">
        <f>SUM(A23:A24)/2</f>
        <v>20.275681818181802</v>
      </c>
      <c r="C12">
        <v>20.275681818181802</v>
      </c>
      <c r="F12">
        <v>0.73606958924424859</v>
      </c>
    </row>
    <row r="13" spans="1:6" x14ac:dyDescent="0.2">
      <c r="B13">
        <f>SUM(A25:A26)/2</f>
        <v>21.012601010100997</v>
      </c>
      <c r="C13">
        <v>21.012601010100997</v>
      </c>
      <c r="E13" t="e">
        <f>STDEV(A13:A14)</f>
        <v>#DIV/0!</v>
      </c>
      <c r="F13">
        <v>0.13731442291223347</v>
      </c>
    </row>
    <row r="14" spans="1:6" x14ac:dyDescent="0.2">
      <c r="B14">
        <f>SUM(A27:A28)/2</f>
        <v>22.118030303030292</v>
      </c>
      <c r="C14">
        <v>22.118030303030292</v>
      </c>
      <c r="F14">
        <v>1.0713739108897436E-2</v>
      </c>
    </row>
    <row r="15" spans="1:6" x14ac:dyDescent="0.2">
      <c r="A15">
        <v>20.07898989898986</v>
      </c>
      <c r="B15">
        <f>SUM(A29:A30)/2</f>
        <v>22.125378787878773</v>
      </c>
      <c r="C15">
        <v>22.125378787878773</v>
      </c>
      <c r="E15">
        <f>STDEV(A15:A16)</f>
        <v>0.40315800266742607</v>
      </c>
      <c r="F15">
        <v>7.2246314057600708E-2</v>
      </c>
    </row>
    <row r="16" spans="1:6" x14ac:dyDescent="0.2">
      <c r="A16">
        <v>20.649141414141383</v>
      </c>
      <c r="B16">
        <f>SUM(A31:A32)/2</f>
        <v>22.454116161616149</v>
      </c>
      <c r="C16">
        <v>22.454116161616149</v>
      </c>
      <c r="F16">
        <v>0.32051936167420431</v>
      </c>
    </row>
    <row r="17" spans="1:6" x14ac:dyDescent="0.2">
      <c r="A17">
        <v>20.763383838383831</v>
      </c>
      <c r="B17">
        <f>SUM(A33:A34)/2</f>
        <v>23.235606060606045</v>
      </c>
      <c r="C17">
        <v>23.235606060606045</v>
      </c>
      <c r="E17">
        <f>STDEV(A17:A18)</f>
        <v>1.008948524347578</v>
      </c>
      <c r="F17">
        <v>0.27970001566934649</v>
      </c>
    </row>
    <row r="18" spans="1:6" x14ac:dyDescent="0.2">
      <c r="A18">
        <v>22.190252525252497</v>
      </c>
      <c r="B18">
        <f>SUM(A35:A36)/2</f>
        <v>22.711186868686859</v>
      </c>
      <c r="C18">
        <v>22.711186868686859</v>
      </c>
      <c r="F18">
        <v>0.24066629284930321</v>
      </c>
    </row>
    <row r="19" spans="1:6" x14ac:dyDescent="0.2">
      <c r="A19">
        <v>21.928686868686842</v>
      </c>
      <c r="B19">
        <f>SUM(A37:A38)/2</f>
        <v>22.726035353535345</v>
      </c>
      <c r="C19">
        <v>22.726035353535345</v>
      </c>
      <c r="E19">
        <f>STDEV(A19:A20)</f>
        <v>0.61275445210095991</v>
      </c>
      <c r="F19">
        <v>0.30837712401746831</v>
      </c>
    </row>
    <row r="20" spans="1:6" x14ac:dyDescent="0.2">
      <c r="A20">
        <v>22.795252525252515</v>
      </c>
      <c r="B20">
        <f>SUM(A39:A40)/2</f>
        <v>22.559646464646455</v>
      </c>
      <c r="C20">
        <v>22.559646464646455</v>
      </c>
      <c r="F20">
        <v>0.18663333527681661</v>
      </c>
    </row>
    <row r="21" spans="1:6" x14ac:dyDescent="0.2">
      <c r="A21">
        <v>20.887525252525233</v>
      </c>
      <c r="E21">
        <f>STDEV(A21:A22)</f>
        <v>0.88888322140065967</v>
      </c>
    </row>
    <row r="22" spans="1:6" x14ac:dyDescent="0.2">
      <c r="A22">
        <v>19.630454545454533</v>
      </c>
    </row>
    <row r="23" spans="1:6" x14ac:dyDescent="0.2">
      <c r="A23">
        <v>19.755202020201999</v>
      </c>
      <c r="E23">
        <f>STDEV(A23:A24)</f>
        <v>0.73606958924424859</v>
      </c>
    </row>
    <row r="24" spans="1:6" x14ac:dyDescent="0.2">
      <c r="A24">
        <v>20.796161616161609</v>
      </c>
    </row>
    <row r="25" spans="1:6" x14ac:dyDescent="0.2">
      <c r="A25">
        <v>21.109696969696955</v>
      </c>
      <c r="E25">
        <f>STDEV(A25:A26)</f>
        <v>0.13731442291223347</v>
      </c>
    </row>
    <row r="26" spans="1:6" x14ac:dyDescent="0.2">
      <c r="A26">
        <v>20.91550505050504</v>
      </c>
    </row>
    <row r="27" spans="1:6" x14ac:dyDescent="0.2">
      <c r="A27">
        <v>22.110454545454527</v>
      </c>
      <c r="E27">
        <f>STDEV(A27:A28)</f>
        <v>1.0713739108897436E-2</v>
      </c>
    </row>
    <row r="28" spans="1:6" x14ac:dyDescent="0.2">
      <c r="A28">
        <v>22.125606060606057</v>
      </c>
    </row>
    <row r="29" spans="1:6" x14ac:dyDescent="0.2">
      <c r="A29">
        <v>22.176464646464638</v>
      </c>
      <c r="E29">
        <f>STDEV(A29:A30)</f>
        <v>7.2246314057600708E-2</v>
      </c>
    </row>
    <row r="30" spans="1:6" x14ac:dyDescent="0.2">
      <c r="A30">
        <v>22.074292929292913</v>
      </c>
    </row>
    <row r="31" spans="1:6" x14ac:dyDescent="0.2">
      <c r="A31">
        <v>22.227474747474734</v>
      </c>
      <c r="E31">
        <f>STDEV(A31:A32)</f>
        <v>0.32051936167420431</v>
      </c>
    </row>
    <row r="32" spans="1:6" x14ac:dyDescent="0.2">
      <c r="A32">
        <v>22.680757575757561</v>
      </c>
    </row>
    <row r="33" spans="1:5" x14ac:dyDescent="0.2">
      <c r="A33">
        <v>23.037828282828269</v>
      </c>
      <c r="E33">
        <f>STDEV(A33:A34)</f>
        <v>0.27970001566934649</v>
      </c>
    </row>
    <row r="34" spans="1:5" x14ac:dyDescent="0.2">
      <c r="A34">
        <v>23.433383838383826</v>
      </c>
    </row>
    <row r="35" spans="1:5" x14ac:dyDescent="0.2">
      <c r="A35">
        <v>22.541010101010091</v>
      </c>
      <c r="E35">
        <f>STDEV(A35:A36)</f>
        <v>0.24066629284930321</v>
      </c>
    </row>
    <row r="36" spans="1:5" x14ac:dyDescent="0.2">
      <c r="A36">
        <v>22.881363636363631</v>
      </c>
    </row>
    <row r="37" spans="1:5" x14ac:dyDescent="0.2">
      <c r="A37">
        <v>22.507979797979786</v>
      </c>
      <c r="E37">
        <f>STDEV(A37:A38)</f>
        <v>0.30837712401746831</v>
      </c>
    </row>
    <row r="38" spans="1:5" x14ac:dyDescent="0.2">
      <c r="A38">
        <v>22.9440909090909</v>
      </c>
    </row>
    <row r="39" spans="1:5" x14ac:dyDescent="0.2">
      <c r="A39">
        <v>22.427676767676754</v>
      </c>
      <c r="E39">
        <f>STDEV(A39:A40)</f>
        <v>0.18663333527681661</v>
      </c>
    </row>
    <row r="40" spans="1:5" x14ac:dyDescent="0.2">
      <c r="A40">
        <v>22.691616161616153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201576-6BBF-1647-87B6-46B3CE85BAE9}">
  <dimension ref="A1:F40"/>
  <sheetViews>
    <sheetView workbookViewId="0">
      <selection activeCell="H28" sqref="H28"/>
    </sheetView>
  </sheetViews>
  <sheetFormatPr baseColWidth="10" defaultRowHeight="16" x14ac:dyDescent="0.2"/>
  <sheetData>
    <row r="1" spans="1:6" x14ac:dyDescent="0.2">
      <c r="A1" s="1">
        <v>6.0210606100000001</v>
      </c>
      <c r="B1">
        <f>SUM(A1:A2)/2</f>
        <v>5.1101262649999999</v>
      </c>
      <c r="C1">
        <v>5.1101262649999999</v>
      </c>
      <c r="E1">
        <f>STDEV(A1:A2)</f>
        <v>1.2882557051304528</v>
      </c>
      <c r="F1">
        <v>1.2882557051304528</v>
      </c>
    </row>
    <row r="2" spans="1:6" x14ac:dyDescent="0.2">
      <c r="A2" s="1">
        <v>4.1991919199999996</v>
      </c>
      <c r="B2">
        <f t="shared" ref="B2" si="0">SUM(A2:A3)/2</f>
        <v>6.4056565649999992</v>
      </c>
      <c r="C2">
        <v>6.4056565649999992</v>
      </c>
      <c r="F2">
        <v>0.95880822817499867</v>
      </c>
    </row>
    <row r="3" spans="1:6" x14ac:dyDescent="0.2">
      <c r="A3" s="1">
        <v>8.6121212099999997</v>
      </c>
      <c r="B3">
        <f>SUM(A4:A5)/2</f>
        <v>10.959318204999999</v>
      </c>
      <c r="C3">
        <v>10.959318204999999</v>
      </c>
      <c r="E3">
        <f>STDEV(A3:A4)</f>
        <v>0.95880822817499867</v>
      </c>
      <c r="F3">
        <v>0.47054738952110409</v>
      </c>
    </row>
    <row r="4" spans="1:6" x14ac:dyDescent="0.2">
      <c r="A4" s="1">
        <v>9.96808081</v>
      </c>
      <c r="B4">
        <f>SUM(A6:A7)/2</f>
        <v>13.809798000000001</v>
      </c>
      <c r="C4">
        <v>13.809798000000001</v>
      </c>
      <c r="F4">
        <v>0.25477269458185664</v>
      </c>
    </row>
    <row r="5" spans="1:6" x14ac:dyDescent="0.2">
      <c r="A5" s="1">
        <v>11.9505556</v>
      </c>
      <c r="B5">
        <f>SUM(A8:A9)/2</f>
        <v>16.707348500000002</v>
      </c>
      <c r="C5">
        <v>16.707348500000002</v>
      </c>
      <c r="E5">
        <f>STDEV(A5:A6)</f>
        <v>0.47054738952110409</v>
      </c>
      <c r="F5">
        <v>0.11156575230069601</v>
      </c>
    </row>
    <row r="6" spans="1:6" x14ac:dyDescent="0.2">
      <c r="A6" s="1">
        <v>12.6160101</v>
      </c>
      <c r="B6">
        <f>SUM(A10:A11)/2</f>
        <v>18.585782850000001</v>
      </c>
      <c r="C6">
        <v>18.585782850000001</v>
      </c>
      <c r="F6">
        <v>0.58397014565055216</v>
      </c>
    </row>
    <row r="7" spans="1:6" x14ac:dyDescent="0.2">
      <c r="A7" s="1">
        <v>15.003585899999999</v>
      </c>
      <c r="B7">
        <f>SUM(A12:A13)/2</f>
        <v>20.183459599999999</v>
      </c>
      <c r="C7">
        <v>20.183459599999999</v>
      </c>
      <c r="E7">
        <f>STDEV(A7:A8)</f>
        <v>0.25477269458185664</v>
      </c>
      <c r="F7">
        <v>0.35355339059327379</v>
      </c>
    </row>
    <row r="8" spans="1:6" x14ac:dyDescent="0.2">
      <c r="A8" s="1">
        <v>15.363888899999999</v>
      </c>
      <c r="B8">
        <f>SUM(A14:A15)/2</f>
        <v>20.0974495</v>
      </c>
      <c r="C8">
        <v>20.0974495</v>
      </c>
      <c r="F8">
        <v>0.37012401374631126</v>
      </c>
    </row>
    <row r="9" spans="1:6" x14ac:dyDescent="0.2">
      <c r="A9" s="1">
        <v>18.050808100000001</v>
      </c>
      <c r="B9">
        <f>SUM(A16:A17)/2</f>
        <v>20.725429300000002</v>
      </c>
      <c r="C9">
        <v>20.725429300000002</v>
      </c>
      <c r="E9">
        <f>STDEV(A9:A10)</f>
        <v>0.11156575230069601</v>
      </c>
      <c r="F9">
        <v>0.19666852829022879</v>
      </c>
    </row>
    <row r="10" spans="1:6" x14ac:dyDescent="0.2">
      <c r="A10" s="1">
        <v>17.893030299999999</v>
      </c>
      <c r="B10">
        <f>SUM(A18:A19)/2</f>
        <v>20.919494950000001</v>
      </c>
      <c r="C10">
        <v>20.919494950000001</v>
      </c>
      <c r="F10">
        <v>6.7889392772396653E-2</v>
      </c>
    </row>
    <row r="11" spans="1:6" x14ac:dyDescent="0.2">
      <c r="A11" s="1">
        <v>19.278535399999999</v>
      </c>
      <c r="B11">
        <f>SUM(A20:A21)/2</f>
        <v>20.379090900000001</v>
      </c>
      <c r="C11">
        <v>20.379090900000001</v>
      </c>
      <c r="E11">
        <f>STDEV(A11:A12)</f>
        <v>0.58397014565055216</v>
      </c>
      <c r="F11">
        <v>0.70417829845226387</v>
      </c>
    </row>
    <row r="12" spans="1:6" x14ac:dyDescent="0.2">
      <c r="A12" s="1">
        <v>20.104393900000002</v>
      </c>
      <c r="B12">
        <f>SUM(A22:A23)/2</f>
        <v>19.397500000000001</v>
      </c>
      <c r="C12">
        <v>19.397500000000001</v>
      </c>
      <c r="F12">
        <v>0.85420641700881739</v>
      </c>
    </row>
    <row r="13" spans="1:6" x14ac:dyDescent="0.2">
      <c r="A13" s="1">
        <v>20.2625253</v>
      </c>
      <c r="B13">
        <f>SUM(A24:A25)/2</f>
        <v>19.930530300000001</v>
      </c>
      <c r="C13">
        <v>19.930530300000001</v>
      </c>
      <c r="E13">
        <f>STDEV(A13:A14)</f>
        <v>0.35355339059327379</v>
      </c>
      <c r="F13">
        <v>0.54015102126313341</v>
      </c>
    </row>
    <row r="14" spans="1:6" x14ac:dyDescent="0.2">
      <c r="A14" s="1">
        <v>19.7625253</v>
      </c>
      <c r="B14">
        <f>SUM(A26:A27)/2</f>
        <v>20.636262649999999</v>
      </c>
      <c r="C14">
        <v>20.636262649999999</v>
      </c>
      <c r="F14">
        <v>0.26580787371973036</v>
      </c>
    </row>
    <row r="15" spans="1:6" x14ac:dyDescent="0.2">
      <c r="A15" s="1">
        <v>20.432373699999999</v>
      </c>
      <c r="B15">
        <f>SUM(A28:A29)/2</f>
        <v>20.940429299999998</v>
      </c>
      <c r="C15">
        <v>20.940429299999998</v>
      </c>
      <c r="E15">
        <f>STDEV(A15:A16)</f>
        <v>0.37012401374631126</v>
      </c>
      <c r="F15">
        <v>0.78824551656075093</v>
      </c>
    </row>
    <row r="16" spans="1:6" x14ac:dyDescent="0.2">
      <c r="A16" s="1">
        <v>20.955808099999999</v>
      </c>
      <c r="B16">
        <f>SUM(A30:A31)/2</f>
        <v>21.975454549999998</v>
      </c>
      <c r="C16">
        <v>21.975454549999998</v>
      </c>
      <c r="F16">
        <v>0.66046630074219581</v>
      </c>
    </row>
    <row r="17" spans="1:6" x14ac:dyDescent="0.2">
      <c r="A17" s="1">
        <v>20.495050500000001</v>
      </c>
      <c r="B17">
        <f>SUM(A32:A33)/2</f>
        <v>22.098484849999998</v>
      </c>
      <c r="C17">
        <v>22.098484849999998</v>
      </c>
      <c r="E17">
        <f>STDEV(A17:A18)</f>
        <v>0.19666852829022879</v>
      </c>
      <c r="F17">
        <v>0.95955818562712303</v>
      </c>
    </row>
    <row r="18" spans="1:6" x14ac:dyDescent="0.2">
      <c r="A18" s="1">
        <v>20.7731818</v>
      </c>
      <c r="B18">
        <f>SUM(A34:A35)/2</f>
        <v>21.989646499999999</v>
      </c>
      <c r="C18">
        <v>21.989646499999999</v>
      </c>
      <c r="F18">
        <v>0.75803275298895945</v>
      </c>
    </row>
    <row r="19" spans="1:6" x14ac:dyDescent="0.2">
      <c r="A19" s="1">
        <v>21.065808100000002</v>
      </c>
      <c r="B19">
        <f>SUM(A36:A37)/2</f>
        <v>22.086237400000002</v>
      </c>
      <c r="C19">
        <v>22.086237400000002</v>
      </c>
      <c r="E19">
        <f>STDEV(A19:A20)</f>
        <v>6.7889392772396653E-2</v>
      </c>
      <c r="F19">
        <v>6.9639269923801858E-2</v>
      </c>
    </row>
    <row r="20" spans="1:6" x14ac:dyDescent="0.2">
      <c r="A20" s="1">
        <v>21.161818199999999</v>
      </c>
      <c r="B20">
        <f>SUM(A38:A39)/2</f>
        <v>22.299696949999998</v>
      </c>
      <c r="C20">
        <v>22.299696949999998</v>
      </c>
      <c r="F20">
        <v>7.3853343496959142E-2</v>
      </c>
    </row>
    <row r="21" spans="1:6" x14ac:dyDescent="0.2">
      <c r="A21" s="1">
        <v>19.5963636</v>
      </c>
      <c r="B21">
        <f>SUM(A40:A41)/2</f>
        <v>11.19828285</v>
      </c>
      <c r="C21">
        <v>11.19828285</v>
      </c>
      <c r="E21">
        <f>STDEV(A21:A22)</f>
        <v>0.70417829845226387</v>
      </c>
    </row>
    <row r="22" spans="1:6" x14ac:dyDescent="0.2">
      <c r="A22" s="1">
        <v>18.600505099999999</v>
      </c>
    </row>
    <row r="23" spans="1:6" x14ac:dyDescent="0.2">
      <c r="A23" s="1">
        <v>20.194494899999999</v>
      </c>
      <c r="E23">
        <f>STDEV(A23:A24)</f>
        <v>0.85420641700881739</v>
      </c>
    </row>
    <row r="24" spans="1:6" x14ac:dyDescent="0.2">
      <c r="A24" s="1">
        <v>18.986464600000001</v>
      </c>
    </row>
    <row r="25" spans="1:6" x14ac:dyDescent="0.2">
      <c r="A25" s="1">
        <v>20.874596</v>
      </c>
      <c r="E25">
        <f>STDEV(A25:A26)</f>
        <v>0.54015102126313341</v>
      </c>
    </row>
    <row r="26" spans="1:6" x14ac:dyDescent="0.2">
      <c r="A26" s="1">
        <v>20.110707099999999</v>
      </c>
    </row>
    <row r="27" spans="1:6" x14ac:dyDescent="0.2">
      <c r="A27" s="1">
        <v>21.161818199999999</v>
      </c>
      <c r="E27">
        <f>STDEV(A27:A28)</f>
        <v>0.26580787371973036</v>
      </c>
    </row>
    <row r="28" spans="1:6" x14ac:dyDescent="0.2">
      <c r="A28" s="1">
        <v>20.785909100000001</v>
      </c>
    </row>
    <row r="29" spans="1:6" x14ac:dyDescent="0.2">
      <c r="A29" s="1">
        <v>21.094949499999998</v>
      </c>
      <c r="E29">
        <f>STDEV(A29:A30)</f>
        <v>0.78824551656075093</v>
      </c>
    </row>
    <row r="30" spans="1:6" x14ac:dyDescent="0.2">
      <c r="A30" s="1">
        <v>22.209696999999998</v>
      </c>
    </row>
    <row r="31" spans="1:6" x14ac:dyDescent="0.2">
      <c r="A31" s="1">
        <v>21.741212099999998</v>
      </c>
      <c r="E31">
        <f>STDEV(A31:A32)</f>
        <v>0.66046630074219581</v>
      </c>
    </row>
    <row r="32" spans="1:6" x14ac:dyDescent="0.2">
      <c r="A32" s="1">
        <v>22.675252499999999</v>
      </c>
    </row>
    <row r="33" spans="1:5" x14ac:dyDescent="0.2">
      <c r="A33" s="1">
        <v>21.521717200000001</v>
      </c>
      <c r="E33">
        <f>STDEV(A33:A34)</f>
        <v>0.95955818562712303</v>
      </c>
    </row>
    <row r="34" spans="1:5" x14ac:dyDescent="0.2">
      <c r="A34" s="1">
        <v>22.878737399999999</v>
      </c>
    </row>
    <row r="35" spans="1:5" x14ac:dyDescent="0.2">
      <c r="A35" s="1">
        <v>21.1005556</v>
      </c>
      <c r="E35">
        <f>STDEV(A35:A36)</f>
        <v>0.75803275298895945</v>
      </c>
    </row>
    <row r="36" spans="1:5" x14ac:dyDescent="0.2">
      <c r="A36" s="1">
        <v>22.172575800000001</v>
      </c>
    </row>
    <row r="37" spans="1:5" x14ac:dyDescent="0.2">
      <c r="A37" s="1">
        <v>21.999898999999999</v>
      </c>
      <c r="E37">
        <f>STDEV(A37:A38)</f>
        <v>6.9639269923801858E-2</v>
      </c>
    </row>
    <row r="38" spans="1:5" x14ac:dyDescent="0.2">
      <c r="A38" s="1">
        <v>22.098383800000001</v>
      </c>
    </row>
    <row r="39" spans="1:5" x14ac:dyDescent="0.2">
      <c r="A39" s="1">
        <v>22.501010099999998</v>
      </c>
      <c r="E39">
        <f>STDEV(A39:A40)</f>
        <v>7.3853343496959142E-2</v>
      </c>
    </row>
    <row r="40" spans="1:5" x14ac:dyDescent="0.2">
      <c r="A40" s="1">
        <v>22.3965657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5E6AD-4E2D-9745-8956-652F95E3766B}">
  <dimension ref="A1:F40"/>
  <sheetViews>
    <sheetView workbookViewId="0">
      <selection activeCell="F1" sqref="F1:F20"/>
    </sheetView>
  </sheetViews>
  <sheetFormatPr baseColWidth="10" defaultRowHeight="16" x14ac:dyDescent="0.2"/>
  <sheetData>
    <row r="1" spans="1:6" x14ac:dyDescent="0.2">
      <c r="A1">
        <v>18.314949494949492</v>
      </c>
      <c r="B1">
        <f>SUM(A1:A2)/2</f>
        <v>18.465429292929286</v>
      </c>
      <c r="C1">
        <v>18.465429292929286</v>
      </c>
      <c r="E1">
        <f>STDEV(A1:A2)</f>
        <v>0.21281057116619198</v>
      </c>
      <c r="F1">
        <v>0.21281057116619198</v>
      </c>
    </row>
    <row r="2" spans="1:6" x14ac:dyDescent="0.2">
      <c r="A2">
        <v>18.615909090909085</v>
      </c>
      <c r="B2">
        <f>SUM(A3:A4)/2</f>
        <v>19.136161616161608</v>
      </c>
      <c r="C2">
        <v>19.136161616161608</v>
      </c>
      <c r="F2">
        <v>0.64839549086984194</v>
      </c>
    </row>
    <row r="3" spans="1:6" x14ac:dyDescent="0.2">
      <c r="A3">
        <v>19.594646464646456</v>
      </c>
      <c r="B3">
        <f>SUM(A5:A6)/2</f>
        <v>20.877828282828279</v>
      </c>
      <c r="C3">
        <v>20.877828282828279</v>
      </c>
      <c r="E3">
        <f>STDEV(A3:A4)</f>
        <v>0.64839549086984194</v>
      </c>
      <c r="F3">
        <v>0.18856180831641201</v>
      </c>
    </row>
    <row r="4" spans="1:6" x14ac:dyDescent="0.2">
      <c r="A4">
        <v>18.677676767676765</v>
      </c>
      <c r="B4">
        <f>SUM(A7:A8)/2</f>
        <v>21.544318181818173</v>
      </c>
      <c r="C4">
        <v>21.544318181818173</v>
      </c>
      <c r="F4">
        <v>0.11288709774397306</v>
      </c>
    </row>
    <row r="5" spans="1:6" x14ac:dyDescent="0.2">
      <c r="A5">
        <v>21.011161616161612</v>
      </c>
      <c r="B5">
        <f>SUM(A9:A10)/2</f>
        <v>21.748762626262625</v>
      </c>
      <c r="C5">
        <v>21.748762626262625</v>
      </c>
      <c r="E5">
        <f>STDEV(A5:A6)</f>
        <v>0.18856180831641201</v>
      </c>
      <c r="F5">
        <v>8.7102698955250649E-2</v>
      </c>
    </row>
    <row r="6" spans="1:6" x14ac:dyDescent="0.2">
      <c r="A6">
        <v>20.744494949494946</v>
      </c>
      <c r="B6">
        <f>SUM(A11:A12)/2</f>
        <v>21.773585858585847</v>
      </c>
      <c r="C6">
        <v>21.773585858585847</v>
      </c>
      <c r="F6">
        <v>0.74596194168811536</v>
      </c>
    </row>
    <row r="7" spans="1:6" x14ac:dyDescent="0.2">
      <c r="A7">
        <v>21.464494949494942</v>
      </c>
      <c r="B7">
        <f>SUM(A13:A14)/2</f>
        <v>22.069898989898977</v>
      </c>
      <c r="C7">
        <v>22.069898989898977</v>
      </c>
      <c r="E7">
        <f>STDEV(A7:A8)</f>
        <v>0.11288709774397306</v>
      </c>
      <c r="F7">
        <v>0.99159226699119674</v>
      </c>
    </row>
    <row r="8" spans="1:6" x14ac:dyDescent="0.2">
      <c r="A8">
        <v>21.624141414141405</v>
      </c>
      <c r="B8">
        <f>SUM(A15:A16)/2</f>
        <v>21.838409090909082</v>
      </c>
      <c r="C8">
        <v>21.838409090909082</v>
      </c>
      <c r="F8">
        <v>0.83777868585127702</v>
      </c>
    </row>
    <row r="9" spans="1:6" x14ac:dyDescent="0.2">
      <c r="A9">
        <v>21.810353535353531</v>
      </c>
      <c r="B9">
        <f>SUM(A17:A18)/2</f>
        <v>22.295328282828272</v>
      </c>
      <c r="C9">
        <v>22.295328282828272</v>
      </c>
      <c r="E9">
        <f>STDEV(A9:A10)</f>
        <v>8.7102698955250649E-2</v>
      </c>
      <c r="F9">
        <v>0.17959797992864207</v>
      </c>
    </row>
    <row r="10" spans="1:6" x14ac:dyDescent="0.2">
      <c r="A10">
        <v>21.687171717171715</v>
      </c>
      <c r="B10">
        <f>SUM(A19:A20)/2</f>
        <v>22.010303030303024</v>
      </c>
      <c r="C10">
        <v>22.010303030303024</v>
      </c>
      <c r="F10">
        <v>0.23963063140210755</v>
      </c>
    </row>
    <row r="11" spans="1:6" x14ac:dyDescent="0.2">
      <c r="A11">
        <v>21.246111111111098</v>
      </c>
      <c r="B11">
        <f>SUM(A21:A22)/2</f>
        <v>19.953510101010096</v>
      </c>
      <c r="C11">
        <v>19.953510101010096</v>
      </c>
      <c r="E11">
        <f>STDEV(A11:A12)</f>
        <v>0.74596194168811536</v>
      </c>
      <c r="F11">
        <v>0.62743227468012441</v>
      </c>
    </row>
    <row r="12" spans="1:6" x14ac:dyDescent="0.2">
      <c r="A12">
        <v>22.301060606060599</v>
      </c>
      <c r="B12">
        <f>SUM(A23:A24)/2</f>
        <v>20.175404040404029</v>
      </c>
      <c r="C12">
        <v>20.175404040404029</v>
      </c>
      <c r="F12">
        <v>0.24113055487735038</v>
      </c>
    </row>
    <row r="13" spans="1:6" x14ac:dyDescent="0.2">
      <c r="A13">
        <v>21.36873737373736</v>
      </c>
      <c r="B13">
        <f>SUM(A25:A26)/2</f>
        <v>20.944520202020193</v>
      </c>
      <c r="C13">
        <v>20.944520202020193</v>
      </c>
      <c r="E13">
        <f>STDEV(A13:A14)</f>
        <v>0.99159226699119674</v>
      </c>
      <c r="F13">
        <v>0.7040712217723698</v>
      </c>
    </row>
    <row r="14" spans="1:6" x14ac:dyDescent="0.2">
      <c r="A14">
        <v>22.771060606060594</v>
      </c>
      <c r="B14">
        <f>SUM(A27:A28)/2</f>
        <v>21.57568181818181</v>
      </c>
      <c r="C14">
        <v>21.57568181818181</v>
      </c>
      <c r="F14">
        <v>0.10131625950637549</v>
      </c>
    </row>
    <row r="15" spans="1:6" x14ac:dyDescent="0.2">
      <c r="A15">
        <v>21.246010101010089</v>
      </c>
      <c r="B15">
        <f>SUM(A29:A30)/2</f>
        <v>21.869191919191913</v>
      </c>
      <c r="C15">
        <v>21.869191919191913</v>
      </c>
      <c r="E15">
        <f>STDEV(A15:A16)</f>
        <v>0.83777868585127702</v>
      </c>
      <c r="F15">
        <v>0.14742105013829038</v>
      </c>
    </row>
    <row r="16" spans="1:6" x14ac:dyDescent="0.2">
      <c r="A16">
        <v>22.430808080808074</v>
      </c>
      <c r="B16">
        <f>SUM(A31:A32)/2</f>
        <v>22.05489898989898</v>
      </c>
      <c r="C16">
        <v>22.05489898989898</v>
      </c>
      <c r="F16">
        <v>0.37348094533580067</v>
      </c>
    </row>
    <row r="17" spans="1:6" x14ac:dyDescent="0.2">
      <c r="A17">
        <v>22.168333333333326</v>
      </c>
      <c r="B17">
        <f>SUM(A33:A34)/2</f>
        <v>22.716868686868679</v>
      </c>
      <c r="C17">
        <v>22.716868686868679</v>
      </c>
      <c r="E17">
        <f>STDEV(A17:A18)</f>
        <v>0.17959797992864207</v>
      </c>
      <c r="F17">
        <v>0.30527013967588384</v>
      </c>
    </row>
    <row r="18" spans="1:6" x14ac:dyDescent="0.2">
      <c r="A18">
        <v>22.422323232323222</v>
      </c>
      <c r="B18">
        <f>SUM(A35:A36)/2</f>
        <v>21.6785606060606</v>
      </c>
      <c r="C18">
        <v>21.6785606060606</v>
      </c>
      <c r="F18">
        <v>0.67550125081533419</v>
      </c>
    </row>
    <row r="19" spans="1:6" x14ac:dyDescent="0.2">
      <c r="A19">
        <v>21.84085858585858</v>
      </c>
      <c r="B19">
        <f>SUM(A37:A38)/2</f>
        <v>21.904292929292922</v>
      </c>
      <c r="C19">
        <v>21.904292929292922</v>
      </c>
      <c r="E19">
        <f>STDEV(A19:A20)</f>
        <v>0.23963063140210755</v>
      </c>
      <c r="F19">
        <v>0.62746798714382401</v>
      </c>
    </row>
    <row r="20" spans="1:6" x14ac:dyDescent="0.2">
      <c r="A20">
        <v>22.179747474747469</v>
      </c>
      <c r="B20">
        <f>SUM(A39:A40)/2</f>
        <v>22.069545454545448</v>
      </c>
      <c r="C20">
        <v>22.069545454545448</v>
      </c>
      <c r="F20">
        <v>0.2557012400654361</v>
      </c>
    </row>
    <row r="21" spans="1:6" x14ac:dyDescent="0.2">
      <c r="A21">
        <v>20.397171717171712</v>
      </c>
      <c r="E21">
        <f>STDEV(A21:A22)</f>
        <v>0.62743227468012441</v>
      </c>
    </row>
    <row r="22" spans="1:6" x14ac:dyDescent="0.2">
      <c r="A22">
        <v>19.509848484848479</v>
      </c>
    </row>
    <row r="23" spans="1:6" x14ac:dyDescent="0.2">
      <c r="A23">
        <v>20.345909090909078</v>
      </c>
      <c r="E23">
        <f>STDEV(A23:A24)</f>
        <v>0.24113055487735038</v>
      </c>
    </row>
    <row r="24" spans="1:6" x14ac:dyDescent="0.2">
      <c r="A24">
        <v>20.00489898989898</v>
      </c>
    </row>
    <row r="25" spans="1:6" x14ac:dyDescent="0.2">
      <c r="A25">
        <v>20.446666666666655</v>
      </c>
      <c r="E25">
        <f>STDEV(A25:A26)</f>
        <v>0.7040712217723698</v>
      </c>
    </row>
    <row r="26" spans="1:6" x14ac:dyDescent="0.2">
      <c r="A26">
        <v>21.442373737373735</v>
      </c>
    </row>
    <row r="27" spans="1:6" x14ac:dyDescent="0.2">
      <c r="A27">
        <v>21.647323232323224</v>
      </c>
      <c r="E27">
        <f>STDEV(A27:A28)</f>
        <v>0.10131625950637549</v>
      </c>
    </row>
    <row r="28" spans="1:6" x14ac:dyDescent="0.2">
      <c r="A28">
        <v>21.504040404040396</v>
      </c>
    </row>
    <row r="29" spans="1:6" x14ac:dyDescent="0.2">
      <c r="A29">
        <v>21.973434343434338</v>
      </c>
      <c r="E29">
        <f>STDEV(A29:A30)</f>
        <v>0.14742105013829038</v>
      </c>
    </row>
    <row r="30" spans="1:6" x14ac:dyDescent="0.2">
      <c r="A30">
        <v>21.764949494949484</v>
      </c>
    </row>
    <row r="31" spans="1:6" x14ac:dyDescent="0.2">
      <c r="A31">
        <v>21.790808080808073</v>
      </c>
      <c r="E31">
        <f>STDEV(A31:A32)</f>
        <v>0.37348094533580067</v>
      </c>
    </row>
    <row r="32" spans="1:6" x14ac:dyDescent="0.2">
      <c r="A32">
        <v>22.318989898989887</v>
      </c>
    </row>
    <row r="33" spans="1:5" x14ac:dyDescent="0.2">
      <c r="A33">
        <v>22.501010101010095</v>
      </c>
      <c r="E33">
        <f>STDEV(A33:A34)</f>
        <v>0.30527013967588384</v>
      </c>
    </row>
    <row r="34" spans="1:5" x14ac:dyDescent="0.2">
      <c r="A34">
        <v>22.932727272727259</v>
      </c>
    </row>
    <row r="35" spans="1:5" x14ac:dyDescent="0.2">
      <c r="A35">
        <v>21.200909090909082</v>
      </c>
      <c r="E35">
        <f>STDEV(A35:A36)</f>
        <v>0.67550125081533419</v>
      </c>
    </row>
    <row r="36" spans="1:5" x14ac:dyDescent="0.2">
      <c r="A36">
        <v>22.156212121212118</v>
      </c>
    </row>
    <row r="37" spans="1:5" x14ac:dyDescent="0.2">
      <c r="A37">
        <v>21.46060606060605</v>
      </c>
      <c r="E37">
        <f>STDEV(A37:A38)</f>
        <v>0.62746798714382401</v>
      </c>
    </row>
    <row r="38" spans="1:5" x14ac:dyDescent="0.2">
      <c r="A38">
        <v>22.347979797979793</v>
      </c>
    </row>
    <row r="39" spans="1:5" x14ac:dyDescent="0.2">
      <c r="A39">
        <v>22.250353535353529</v>
      </c>
      <c r="E39">
        <f>STDEV(A39:A40)</f>
        <v>0.2557012400654361</v>
      </c>
    </row>
    <row r="40" spans="1:5" x14ac:dyDescent="0.2">
      <c r="A40">
        <v>21.888737373737371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B0C93-8345-654E-83D8-088FF4622ED8}">
  <dimension ref="A1:F40"/>
  <sheetViews>
    <sheetView tabSelected="1" workbookViewId="0">
      <selection activeCell="I30" sqref="I30"/>
    </sheetView>
  </sheetViews>
  <sheetFormatPr baseColWidth="10" defaultRowHeight="16" x14ac:dyDescent="0.2"/>
  <sheetData>
    <row r="1" spans="1:6" x14ac:dyDescent="0.2">
      <c r="A1">
        <v>20.793888888888883</v>
      </c>
      <c r="B1">
        <f>SUM(A1:A2)/2</f>
        <v>20.519772727272724</v>
      </c>
      <c r="C1">
        <v>20.519772727272724</v>
      </c>
      <c r="E1">
        <f>STDEV(A1:A2)</f>
        <v>0.38765879342323095</v>
      </c>
      <c r="F1">
        <v>0.38765879342323095</v>
      </c>
    </row>
    <row r="2" spans="1:6" x14ac:dyDescent="0.2">
      <c r="A2">
        <v>20.24565656565656</v>
      </c>
      <c r="B2">
        <f>SUM(A3:A4)/2</f>
        <v>20.441085858585847</v>
      </c>
      <c r="C2">
        <v>20.441085858585847</v>
      </c>
      <c r="F2">
        <v>0.4468700582316808</v>
      </c>
    </row>
    <row r="3" spans="1:6" x14ac:dyDescent="0.2">
      <c r="A3">
        <v>20.757070707070696</v>
      </c>
      <c r="B3">
        <f>SUM(A5:A6)/2</f>
        <v>21.664090909090898</v>
      </c>
      <c r="C3">
        <v>21.664090909090898</v>
      </c>
      <c r="E3">
        <f>STDEV(A3:A4)</f>
        <v>0.4468700582316808</v>
      </c>
      <c r="F3">
        <v>6.3068210887653242E-2</v>
      </c>
    </row>
    <row r="4" spans="1:6" x14ac:dyDescent="0.2">
      <c r="A4">
        <v>20.125101010100998</v>
      </c>
      <c r="B4">
        <f>SUM(A7:A8)/2</f>
        <v>22.402449494949487</v>
      </c>
      <c r="C4">
        <v>22.402449494949487</v>
      </c>
      <c r="F4">
        <v>0.29537778723201707</v>
      </c>
    </row>
    <row r="5" spans="1:6" x14ac:dyDescent="0.2">
      <c r="A5">
        <v>21.708686868686861</v>
      </c>
      <c r="B5">
        <f>SUM(A9:A10)/2</f>
        <v>22.282626262626252</v>
      </c>
      <c r="C5">
        <v>22.282626262626252</v>
      </c>
      <c r="E5">
        <f>STDEV(A5:A6)</f>
        <v>6.3068210887653242E-2</v>
      </c>
      <c r="F5">
        <v>0.94873731055564725</v>
      </c>
    </row>
    <row r="6" spans="1:6" x14ac:dyDescent="0.2">
      <c r="A6">
        <v>21.619494949494936</v>
      </c>
      <c r="B6">
        <f>SUM(A11:A12)/2</f>
        <v>22.36830808080807</v>
      </c>
      <c r="C6">
        <v>22.36830808080807</v>
      </c>
      <c r="F6">
        <v>0.26052242266444597</v>
      </c>
    </row>
    <row r="7" spans="1:6" x14ac:dyDescent="0.2">
      <c r="A7">
        <v>22.611313131313121</v>
      </c>
      <c r="B7">
        <f>SUM(A13:A14)/2</f>
        <v>22.289015151515144</v>
      </c>
      <c r="C7">
        <v>22.289015151515144</v>
      </c>
      <c r="E7">
        <f>STDEV(A7:A8)</f>
        <v>0.29537778723201707</v>
      </c>
      <c r="F7">
        <v>0.25516555310999223</v>
      </c>
    </row>
    <row r="8" spans="1:6" x14ac:dyDescent="0.2">
      <c r="A8">
        <v>22.193585858585848</v>
      </c>
      <c r="B8">
        <f>SUM(A15:A16)/2</f>
        <v>22.419444444444437</v>
      </c>
      <c r="C8">
        <v>22.419444444444437</v>
      </c>
      <c r="F8">
        <v>0.18527626165635711</v>
      </c>
    </row>
    <row r="9" spans="1:6" x14ac:dyDescent="0.2">
      <c r="A9">
        <v>22.953484848484837</v>
      </c>
      <c r="B9">
        <f>SUM(A17:A18)/2</f>
        <v>22.249873737373726</v>
      </c>
      <c r="C9">
        <v>22.249873737373726</v>
      </c>
      <c r="E9">
        <f>STDEV(A9:A10)</f>
        <v>0.94873731055564725</v>
      </c>
      <c r="F9">
        <v>0.44915565590823964</v>
      </c>
    </row>
    <row r="10" spans="1:6" x14ac:dyDescent="0.2">
      <c r="A10">
        <v>21.611767676767666</v>
      </c>
      <c r="B10">
        <f>SUM(A19:A20)/2</f>
        <v>22.479772727272717</v>
      </c>
      <c r="C10">
        <v>22.479772727272717</v>
      </c>
      <c r="F10">
        <v>0.68735778876250353</v>
      </c>
    </row>
    <row r="11" spans="1:6" x14ac:dyDescent="0.2">
      <c r="A11">
        <v>22.184090909090894</v>
      </c>
      <c r="B11">
        <f>SUM(A21:A22)/2</f>
        <v>20.276767676767662</v>
      </c>
      <c r="C11">
        <v>20.276767676767662</v>
      </c>
      <c r="E11">
        <f>STDEV(A11:A12)</f>
        <v>0.26052242266444597</v>
      </c>
      <c r="F11">
        <v>0.83517167600144437</v>
      </c>
    </row>
    <row r="12" spans="1:6" x14ac:dyDescent="0.2">
      <c r="A12">
        <v>22.55252525252525</v>
      </c>
      <c r="B12">
        <f>SUM(A23:A24)/2</f>
        <v>20.360479797979789</v>
      </c>
      <c r="C12">
        <v>20.360479797979789</v>
      </c>
      <c r="F12">
        <v>0.32116218602073443</v>
      </c>
    </row>
    <row r="13" spans="1:6" x14ac:dyDescent="0.2">
      <c r="A13">
        <v>22.108585858585855</v>
      </c>
      <c r="B13">
        <f>SUM(A25:A26)/2</f>
        <v>20.992727272727265</v>
      </c>
      <c r="C13">
        <v>20.992727272727265</v>
      </c>
      <c r="E13">
        <f>STDEV(A13:A14)</f>
        <v>0.25516555310999223</v>
      </c>
      <c r="F13">
        <v>0.26491505569907814</v>
      </c>
    </row>
    <row r="14" spans="1:6" x14ac:dyDescent="0.2">
      <c r="A14">
        <v>22.469444444444438</v>
      </c>
      <c r="B14">
        <f>SUM(A27:A28)/2</f>
        <v>22.098080808080798</v>
      </c>
      <c r="C14">
        <v>22.098080808080798</v>
      </c>
      <c r="F14">
        <v>0.28991378028648707</v>
      </c>
    </row>
    <row r="15" spans="1:6" x14ac:dyDescent="0.2">
      <c r="A15">
        <v>22.288434343434332</v>
      </c>
      <c r="B15">
        <f>SUM(A29:A30)/2</f>
        <v>22.046313131313124</v>
      </c>
      <c r="C15">
        <v>22.046313131313124</v>
      </c>
      <c r="E15">
        <f>STDEV(A15:A16)</f>
        <v>0.18527626165635711</v>
      </c>
      <c r="F15">
        <v>4.8568950626954148E-2</v>
      </c>
    </row>
    <row r="16" spans="1:6" x14ac:dyDescent="0.2">
      <c r="A16">
        <v>22.550454545454539</v>
      </c>
      <c r="B16">
        <f>SUM(A31:A32)/2</f>
        <v>22.328181818181804</v>
      </c>
      <c r="C16">
        <v>22.328181818181804</v>
      </c>
      <c r="F16">
        <v>0.51483087664572558</v>
      </c>
    </row>
    <row r="17" spans="1:6" x14ac:dyDescent="0.2">
      <c r="A17">
        <v>21.932272727272718</v>
      </c>
      <c r="B17">
        <f>SUM(A33:A34)/2</f>
        <v>22.744595959595948</v>
      </c>
      <c r="C17">
        <v>22.744595959595948</v>
      </c>
      <c r="E17">
        <f>STDEV(A17:A18)</f>
        <v>0.44915565590823964</v>
      </c>
      <c r="F17">
        <v>0.11049436267632295</v>
      </c>
    </row>
    <row r="18" spans="1:6" x14ac:dyDescent="0.2">
      <c r="A18">
        <v>22.567474747474733</v>
      </c>
      <c r="B18">
        <f>SUM(A35:A36)/2</f>
        <v>22.135530303030293</v>
      </c>
      <c r="C18">
        <v>22.135530303030293</v>
      </c>
      <c r="F18">
        <v>0.58843426432377566</v>
      </c>
    </row>
    <row r="19" spans="1:6" x14ac:dyDescent="0.2">
      <c r="A19">
        <v>21.99373737373736</v>
      </c>
      <c r="B19">
        <f>SUM(A37:A38)/2</f>
        <v>21.984141414141405</v>
      </c>
      <c r="C19">
        <v>21.984141414141405</v>
      </c>
      <c r="E19">
        <f>STDEV(A19:A20)</f>
        <v>0.68735778876250353</v>
      </c>
      <c r="F19">
        <v>0.45283403966896507</v>
      </c>
    </row>
    <row r="20" spans="1:6" x14ac:dyDescent="0.2">
      <c r="A20">
        <v>22.965808080808074</v>
      </c>
      <c r="B20">
        <f>SUM(A39:A40)/2</f>
        <v>21.749949494949483</v>
      </c>
      <c r="C20">
        <v>21.749949494949483</v>
      </c>
      <c r="F20">
        <v>0.49033212655007091</v>
      </c>
    </row>
    <row r="21" spans="1:6" x14ac:dyDescent="0.2">
      <c r="A21">
        <v>20.867323232323219</v>
      </c>
      <c r="E21">
        <f>STDEV(A21:A22)</f>
        <v>0.83517167600144437</v>
      </c>
    </row>
    <row r="22" spans="1:6" x14ac:dyDescent="0.2">
      <c r="A22">
        <v>19.686212121212108</v>
      </c>
    </row>
    <row r="23" spans="1:6" x14ac:dyDescent="0.2">
      <c r="A23">
        <v>20.587575757575745</v>
      </c>
      <c r="E23">
        <f>STDEV(A23:A24)</f>
        <v>0.32116218602073443</v>
      </c>
    </row>
    <row r="24" spans="1:6" x14ac:dyDescent="0.2">
      <c r="A24">
        <v>20.133383838383832</v>
      </c>
    </row>
    <row r="25" spans="1:6" x14ac:dyDescent="0.2">
      <c r="A25">
        <v>20.805404040404035</v>
      </c>
      <c r="E25">
        <f>STDEV(A25:A26)</f>
        <v>0.26491505569907814</v>
      </c>
    </row>
    <row r="26" spans="1:6" x14ac:dyDescent="0.2">
      <c r="A26">
        <v>21.180050505050495</v>
      </c>
    </row>
    <row r="27" spans="1:6" x14ac:dyDescent="0.2">
      <c r="A27">
        <v>22.3030808080808</v>
      </c>
      <c r="E27">
        <f>STDEV(A27:A28)</f>
        <v>0.28991378028648707</v>
      </c>
    </row>
    <row r="28" spans="1:6" x14ac:dyDescent="0.2">
      <c r="A28">
        <v>21.893080808080796</v>
      </c>
    </row>
    <row r="29" spans="1:6" x14ac:dyDescent="0.2">
      <c r="A29">
        <v>22.080656565656557</v>
      </c>
      <c r="E29">
        <f>STDEV(A29:A30)</f>
        <v>4.8568950626954148E-2</v>
      </c>
    </row>
    <row r="30" spans="1:6" x14ac:dyDescent="0.2">
      <c r="A30">
        <v>22.01196969696969</v>
      </c>
    </row>
    <row r="31" spans="1:6" x14ac:dyDescent="0.2">
      <c r="A31">
        <v>21.964141414141398</v>
      </c>
      <c r="E31">
        <f>STDEV(A31:A32)</f>
        <v>0.51483087664572558</v>
      </c>
    </row>
    <row r="32" spans="1:6" x14ac:dyDescent="0.2">
      <c r="A32">
        <v>22.692222222222213</v>
      </c>
    </row>
    <row r="33" spans="1:5" x14ac:dyDescent="0.2">
      <c r="A33">
        <v>22.666464646464636</v>
      </c>
      <c r="E33">
        <f>STDEV(A33:A34)</f>
        <v>0.11049436267632295</v>
      </c>
    </row>
    <row r="34" spans="1:5" x14ac:dyDescent="0.2">
      <c r="A34">
        <v>22.822727272727263</v>
      </c>
    </row>
    <row r="35" spans="1:5" x14ac:dyDescent="0.2">
      <c r="A35">
        <v>21.719444444444434</v>
      </c>
      <c r="E35">
        <f>STDEV(A35:A36)</f>
        <v>0.58843426432377566</v>
      </c>
    </row>
    <row r="36" spans="1:5" x14ac:dyDescent="0.2">
      <c r="A36">
        <v>22.551616161616153</v>
      </c>
    </row>
    <row r="37" spans="1:5" x14ac:dyDescent="0.2">
      <c r="A37">
        <v>21.663939393939383</v>
      </c>
      <c r="E37">
        <f>STDEV(A37:A38)</f>
        <v>0.45283403966896507</v>
      </c>
    </row>
    <row r="38" spans="1:5" x14ac:dyDescent="0.2">
      <c r="A38">
        <v>22.30434343434343</v>
      </c>
    </row>
    <row r="39" spans="1:5" x14ac:dyDescent="0.2">
      <c r="A39">
        <v>21.403232323232309</v>
      </c>
      <c r="E39">
        <f>STDEV(A39:A40)</f>
        <v>0.49033212655007091</v>
      </c>
    </row>
    <row r="40" spans="1:5" x14ac:dyDescent="0.2">
      <c r="A40">
        <v>22.09666666666666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6B783-8531-AD46-9103-1B381D0D4E79}">
  <dimension ref="A1:F40"/>
  <sheetViews>
    <sheetView workbookViewId="0">
      <selection activeCell="F1" sqref="F1:F20"/>
    </sheetView>
  </sheetViews>
  <sheetFormatPr baseColWidth="10" defaultRowHeight="16" x14ac:dyDescent="0.2"/>
  <sheetData>
    <row r="1" spans="2:6" x14ac:dyDescent="0.2">
      <c r="B1">
        <f>SUM(A1:A2)/2</f>
        <v>0</v>
      </c>
      <c r="C1">
        <v>0</v>
      </c>
      <c r="E1" t="e">
        <f>STDEV(A1:A2)</f>
        <v>#DIV/0!</v>
      </c>
      <c r="F1">
        <v>0</v>
      </c>
    </row>
    <row r="2" spans="2:6" x14ac:dyDescent="0.2">
      <c r="B2">
        <f>SUM(A3:A4)/2</f>
        <v>0</v>
      </c>
      <c r="C2">
        <v>0</v>
      </c>
      <c r="F2">
        <v>0</v>
      </c>
    </row>
    <row r="3" spans="2:6" x14ac:dyDescent="0.2">
      <c r="B3">
        <f>SUM(A5:A6)/2</f>
        <v>0</v>
      </c>
      <c r="C3">
        <v>0</v>
      </c>
      <c r="E3" t="e">
        <f>STDEV(A3:A4)</f>
        <v>#DIV/0!</v>
      </c>
      <c r="F3">
        <v>0</v>
      </c>
    </row>
    <row r="4" spans="2:6" x14ac:dyDescent="0.2">
      <c r="B4">
        <f>SUM(A7:A8)/2</f>
        <v>0</v>
      </c>
      <c r="C4">
        <v>0</v>
      </c>
      <c r="F4">
        <v>0</v>
      </c>
    </row>
    <row r="5" spans="2:6" x14ac:dyDescent="0.2">
      <c r="B5">
        <f>SUM(A9:A10)/2</f>
        <v>0</v>
      </c>
      <c r="C5">
        <v>0</v>
      </c>
      <c r="E5" t="e">
        <f>STDEV(A5:A6)</f>
        <v>#DIV/0!</v>
      </c>
      <c r="F5">
        <v>0</v>
      </c>
    </row>
    <row r="6" spans="2:6" x14ac:dyDescent="0.2">
      <c r="B6">
        <f>SUM(A11:A12)/2</f>
        <v>0</v>
      </c>
      <c r="C6">
        <v>0</v>
      </c>
      <c r="F6">
        <v>0</v>
      </c>
    </row>
    <row r="7" spans="2:6" x14ac:dyDescent="0.2">
      <c r="B7">
        <f>SUM(A13:A14)/2</f>
        <v>0</v>
      </c>
      <c r="C7">
        <v>0</v>
      </c>
      <c r="E7" t="e">
        <f>STDEV(A7:A8)</f>
        <v>#DIV/0!</v>
      </c>
      <c r="F7">
        <v>0</v>
      </c>
    </row>
    <row r="8" spans="2:6" x14ac:dyDescent="0.2">
      <c r="B8">
        <f>SUM(A15:A16)/2</f>
        <v>0</v>
      </c>
      <c r="C8">
        <v>0</v>
      </c>
      <c r="F8">
        <v>0</v>
      </c>
    </row>
    <row r="9" spans="2:6" x14ac:dyDescent="0.2">
      <c r="B9">
        <f>SUM(A17:A18)/2</f>
        <v>0</v>
      </c>
      <c r="C9">
        <v>0</v>
      </c>
      <c r="E9" t="e">
        <f>STDEV(A9:A10)</f>
        <v>#DIV/0!</v>
      </c>
      <c r="F9">
        <v>0</v>
      </c>
    </row>
    <row r="10" spans="2:6" x14ac:dyDescent="0.2">
      <c r="B10">
        <f>SUM(A19:A20)/2</f>
        <v>0</v>
      </c>
      <c r="C10">
        <v>0</v>
      </c>
      <c r="F10">
        <v>0</v>
      </c>
    </row>
    <row r="11" spans="2:6" x14ac:dyDescent="0.2">
      <c r="B11">
        <f>SUM(A21:A22)/2</f>
        <v>0</v>
      </c>
      <c r="C11">
        <v>0</v>
      </c>
      <c r="E11" t="e">
        <f>STDEV(A11:A12)</f>
        <v>#DIV/0!</v>
      </c>
      <c r="F11">
        <v>0</v>
      </c>
    </row>
    <row r="12" spans="2:6" x14ac:dyDescent="0.2">
      <c r="B12">
        <f>SUM(A23:A24)/2</f>
        <v>0</v>
      </c>
      <c r="C12">
        <v>0</v>
      </c>
      <c r="F12">
        <v>0</v>
      </c>
    </row>
    <row r="13" spans="2:6" x14ac:dyDescent="0.2">
      <c r="B13">
        <f>SUM(A25:A26)/2</f>
        <v>0</v>
      </c>
      <c r="C13">
        <v>0</v>
      </c>
      <c r="E13" t="e">
        <f>STDEV(A13:A14)</f>
        <v>#DIV/0!</v>
      </c>
      <c r="F13">
        <v>0</v>
      </c>
    </row>
    <row r="14" spans="2:6" x14ac:dyDescent="0.2">
      <c r="B14">
        <f>SUM(A27:A28)/2</f>
        <v>0</v>
      </c>
      <c r="C14">
        <v>0</v>
      </c>
      <c r="F14">
        <v>0</v>
      </c>
    </row>
    <row r="15" spans="2:6" x14ac:dyDescent="0.2">
      <c r="B15">
        <f>SUM(A29:A30)/2</f>
        <v>0</v>
      </c>
      <c r="C15">
        <v>0</v>
      </c>
      <c r="E15" t="e">
        <f>STDEV(A15:A16)</f>
        <v>#DIV/0!</v>
      </c>
      <c r="F15">
        <v>0</v>
      </c>
    </row>
    <row r="16" spans="2:6" x14ac:dyDescent="0.2">
      <c r="B16">
        <f>SUM(A31:A32)/2</f>
        <v>0</v>
      </c>
      <c r="C16">
        <v>0</v>
      </c>
      <c r="F16">
        <v>0</v>
      </c>
    </row>
    <row r="17" spans="2:6" x14ac:dyDescent="0.2">
      <c r="B17">
        <f>SUM(A33:A34)/2</f>
        <v>20.549444444444418</v>
      </c>
      <c r="C17">
        <v>20.549444444444418</v>
      </c>
      <c r="E17" t="e">
        <f>STDEV(A17:A18)</f>
        <v>#DIV/0!</v>
      </c>
      <c r="F17">
        <v>0.26191520874859503</v>
      </c>
    </row>
    <row r="18" spans="2:6" x14ac:dyDescent="0.2">
      <c r="B18">
        <f>SUM(A35:A36)/2</f>
        <v>20.236161616161588</v>
      </c>
      <c r="C18">
        <v>20.236161616161588</v>
      </c>
      <c r="F18">
        <v>1.5568491423760726</v>
      </c>
    </row>
    <row r="19" spans="2:6" x14ac:dyDescent="0.2">
      <c r="B19">
        <f>SUM(A37:A38)/2</f>
        <v>21.038611111111095</v>
      </c>
      <c r="C19">
        <v>21.038611111111095</v>
      </c>
      <c r="E19" t="e">
        <f>STDEV(A19:A20)</f>
        <v>#DIV/0!</v>
      </c>
      <c r="F19">
        <v>0.1649558698131697</v>
      </c>
    </row>
    <row r="20" spans="2:6" x14ac:dyDescent="0.2">
      <c r="B20">
        <f>SUM(A39:A40)/2</f>
        <v>21.154393939393923</v>
      </c>
      <c r="C20">
        <v>21.154393939393923</v>
      </c>
      <c r="F20">
        <v>0.44719147040494711</v>
      </c>
    </row>
    <row r="21" spans="2:6" x14ac:dyDescent="0.2">
      <c r="E21" t="e">
        <f>STDEV(A21:A22)</f>
        <v>#DIV/0!</v>
      </c>
    </row>
    <row r="23" spans="2:6" x14ac:dyDescent="0.2">
      <c r="E23" t="e">
        <f>STDEV(A23:A24)</f>
        <v>#DIV/0!</v>
      </c>
    </row>
    <row r="25" spans="2:6" x14ac:dyDescent="0.2">
      <c r="E25" t="e">
        <f>STDEV(A25:A26)</f>
        <v>#DIV/0!</v>
      </c>
    </row>
    <row r="27" spans="2:6" x14ac:dyDescent="0.2">
      <c r="E27" t="e">
        <f>STDEV(A27:A28)</f>
        <v>#DIV/0!</v>
      </c>
    </row>
    <row r="29" spans="2:6" x14ac:dyDescent="0.2">
      <c r="E29" t="e">
        <f>STDEV(A29:A30)</f>
        <v>#DIV/0!</v>
      </c>
    </row>
    <row r="31" spans="2:6" x14ac:dyDescent="0.2">
      <c r="E31" t="e">
        <f>STDEV(A31:A32)</f>
        <v>#DIV/0!</v>
      </c>
    </row>
    <row r="33" spans="1:5" x14ac:dyDescent="0.2">
      <c r="A33">
        <v>20.364242424242395</v>
      </c>
      <c r="E33">
        <f>STDEV(A33:A34)</f>
        <v>0.26191520874859503</v>
      </c>
    </row>
    <row r="34" spans="1:5" x14ac:dyDescent="0.2">
      <c r="A34">
        <v>20.734646464646438</v>
      </c>
    </row>
    <row r="35" spans="1:5" x14ac:dyDescent="0.2">
      <c r="A35">
        <v>19.135303030303007</v>
      </c>
      <c r="E35">
        <f>STDEV(A35:A36)</f>
        <v>1.5568491423760726</v>
      </c>
    </row>
    <row r="36" spans="1:5" x14ac:dyDescent="0.2">
      <c r="A36">
        <v>21.33702020202017</v>
      </c>
    </row>
    <row r="37" spans="1:5" x14ac:dyDescent="0.2">
      <c r="A37">
        <v>21.155252525252511</v>
      </c>
      <c r="E37">
        <f>STDEV(A37:A38)</f>
        <v>0.1649558698131697</v>
      </c>
    </row>
    <row r="38" spans="1:5" x14ac:dyDescent="0.2">
      <c r="A38">
        <v>20.921969696969676</v>
      </c>
    </row>
    <row r="39" spans="1:5" x14ac:dyDescent="0.2">
      <c r="A39">
        <v>21.470606060606045</v>
      </c>
      <c r="E39">
        <f>STDEV(A39:A40)</f>
        <v>0.44719147040494711</v>
      </c>
    </row>
    <row r="40" spans="1:5" x14ac:dyDescent="0.2">
      <c r="A40">
        <v>20.838181818181802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Q-VD-Oph</vt:lpstr>
      <vt:lpstr>Emricasan</vt:lpstr>
      <vt:lpstr>Marbofloxacin</vt:lpstr>
      <vt:lpstr>Shikonin</vt:lpstr>
      <vt:lpstr>Fluoxetine Hydrochloride</vt:lpstr>
      <vt:lpstr>5'-N-Ethulcarbomaxidoadenosine</vt:lpstr>
      <vt:lpstr>Tryphostin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2021-02-02T14:16:33Z</dcterms:created>
  <dcterms:modified xsi:type="dcterms:W3CDTF">2021-04-15T11:42:41Z</dcterms:modified>
</cp:coreProperties>
</file>